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bteilung5\Foerderungen\HKJGB\Starke_Teams_Starke_Kitas\Vorlagen Schreiben\HZD (Träger der Kitas, Fisbox)\Verwendungsnachweis\"/>
    </mc:Choice>
  </mc:AlternateContent>
  <workbookProtection workbookAlgorithmName="SHA-512" workbookHashValue="9Ei0mxYx+IBd4sX5WXZivW9AxtDX5I91eGXae3Y6DFgBieixPwh653H6WJkLNC+mB5JFbmOlxSn3X4tIh/35HQ==" workbookSaltValue="XNUNm38MsT+TNzZ06J4FdA==" workbookSpinCount="100000" lockStructure="1"/>
  <bookViews>
    <workbookView xWindow="0" yWindow="0" windowWidth="19200" windowHeight="6000"/>
  </bookViews>
  <sheets>
    <sheet name="Verwendungsnachweis" sheetId="1" r:id="rId1"/>
    <sheet name="Tabelle2" sheetId="2" state="hidden" r:id="rId2"/>
  </sheets>
  <definedNames>
    <definedName name="_xlnm.Print_Area" localSheetId="0">Verwendungsnachweis!$1:$94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A91" i="1" l="1"/>
  <c r="A83" i="1"/>
  <c r="A77" i="1" l="1"/>
  <c r="B68" i="1" l="1"/>
  <c r="H35" i="1"/>
  <c r="H36" i="1"/>
  <c r="H37" i="1"/>
  <c r="H38" i="1"/>
  <c r="H39" i="1"/>
  <c r="H40" i="1"/>
  <c r="H41" i="1"/>
  <c r="H42" i="1"/>
  <c r="H43" i="1"/>
  <c r="H44" i="1"/>
  <c r="H46" i="1"/>
  <c r="H47" i="1"/>
  <c r="H48" i="1"/>
  <c r="H49" i="1"/>
  <c r="H50" i="1"/>
  <c r="H51" i="1"/>
  <c r="H52" i="1"/>
  <c r="I52" i="1" s="1"/>
  <c r="H34" i="1"/>
  <c r="I34" i="1" s="1"/>
  <c r="I35" i="1" l="1"/>
  <c r="I46" i="1"/>
  <c r="I40" i="1"/>
  <c r="H45" i="1"/>
  <c r="I43" i="1" s="1"/>
  <c r="I53" i="1" l="1"/>
  <c r="B72" i="1" s="1"/>
  <c r="B77" i="1" l="1"/>
  <c r="C77" i="1" s="1"/>
</calcChain>
</file>

<file path=xl/comments1.xml><?xml version="1.0" encoding="utf-8"?>
<comments xmlns="http://schemas.openxmlformats.org/spreadsheetml/2006/main">
  <authors>
    <author>Beck, Daniela (RPKS)</author>
  </authors>
  <commentList>
    <comment ref="B34" authorId="0" shapeId="0">
      <text>
        <r>
          <rPr>
            <b/>
            <sz val="9"/>
            <color indexed="81"/>
            <rFont val="Segoe UI"/>
            <family val="2"/>
          </rPr>
          <t>Beck, Daniela (RPKS):</t>
        </r>
        <r>
          <rPr>
            <sz val="9"/>
            <color indexed="81"/>
            <rFont val="Segoe UI"/>
            <family val="2"/>
          </rPr>
          <t xml:space="preserve">
Kontinuierlich stattfindende Fachberatung zum Themenfeld multiprofessionelle Teams (Kommunikation, Aufgabenteilung, Konzeptionsbegleitung, u. a.).
Die Fachberatung kann von allen Anbietern durchgeführt werden. Das Fachkraftgebot muss erfüllt sein.</t>
        </r>
      </text>
    </comment>
    <comment ref="B35" authorId="0" shapeId="0">
      <text>
        <r>
          <rPr>
            <b/>
            <sz val="9"/>
            <color indexed="81"/>
            <rFont val="Segoe UI"/>
            <family val="2"/>
          </rPr>
          <t>Beck, Daniela (RPKS):</t>
        </r>
        <r>
          <rPr>
            <sz val="9"/>
            <color indexed="81"/>
            <rFont val="Segoe UI"/>
            <family val="2"/>
          </rPr>
          <t xml:space="preserve">
Laptops, Tablets mit Tastaturen, Beamer, u. a. </t>
        </r>
      </text>
    </comment>
    <comment ref="B36" authorId="0" shapeId="0">
      <text>
        <r>
          <rPr>
            <b/>
            <sz val="9"/>
            <color indexed="81"/>
            <rFont val="Segoe UI"/>
            <family val="2"/>
          </rPr>
          <t>Beck, Daniela (RPKS):</t>
        </r>
        <r>
          <rPr>
            <sz val="9"/>
            <color indexed="81"/>
            <rFont val="Segoe UI"/>
            <family val="2"/>
          </rPr>
          <t xml:space="preserve">
Kita-Apps, Software für Bildungsdokumentation und Berichtswesen</t>
        </r>
      </text>
    </comment>
    <comment ref="B37" authorId="0" shapeId="0">
      <text>
        <r>
          <rPr>
            <b/>
            <sz val="9"/>
            <color indexed="81"/>
            <rFont val="Segoe UI"/>
            <family val="2"/>
          </rPr>
          <t>Beck, Daniela (RPKS):</t>
        </r>
        <r>
          <rPr>
            <sz val="9"/>
            <color indexed="81"/>
            <rFont val="Segoe UI"/>
            <family val="2"/>
          </rPr>
          <t xml:space="preserve">
IT-Support, IT-Beratung</t>
        </r>
      </text>
    </comment>
    <comment ref="B38" authorId="0" shapeId="0">
      <text>
        <r>
          <rPr>
            <b/>
            <sz val="9"/>
            <color indexed="81"/>
            <rFont val="Segoe UI"/>
            <family val="2"/>
          </rPr>
          <t>Beck, Daniela (RPKS):</t>
        </r>
        <r>
          <rPr>
            <sz val="9"/>
            <color indexed="81"/>
            <rFont val="Segoe UI"/>
            <family val="2"/>
          </rPr>
          <t xml:space="preserve">
Einkauf von Verwaltungsdienstleistungen oder Anstellung von Verwaltungskräften. Poolbildungen sind möglich.</t>
        </r>
      </text>
    </comment>
    <comment ref="B39" authorId="0" shapeId="0">
      <text>
        <r>
          <rPr>
            <b/>
            <sz val="9"/>
            <color indexed="81"/>
            <rFont val="Segoe UI"/>
            <family val="2"/>
          </rPr>
          <t>Beck, Daniela (RPKS):</t>
        </r>
        <r>
          <rPr>
            <sz val="9"/>
            <color indexed="81"/>
            <rFont val="Segoe UI"/>
            <family val="2"/>
          </rPr>
          <t xml:space="preserve">
Einkauf von haushaltsnahen Dienstleistungen oder Anstellung von Hauswirtschaftskräften. Poolbildungen sind möglich.</t>
        </r>
      </text>
    </comment>
    <comment ref="B40" authorId="0" shapeId="0">
      <text>
        <r>
          <rPr>
            <b/>
            <sz val="9"/>
            <color indexed="81"/>
            <rFont val="Segoe UI"/>
            <family val="2"/>
          </rPr>
          <t>Beck, Daniela (RPKS):</t>
        </r>
        <r>
          <rPr>
            <sz val="9"/>
            <color indexed="81"/>
            <rFont val="Segoe UI"/>
            <family val="2"/>
          </rPr>
          <t xml:space="preserve">
Stundensatz zzgl. Auslagen und Fahrtkosten</t>
        </r>
      </text>
    </comment>
    <comment ref="B41" authorId="0" shapeId="0">
      <text>
        <r>
          <rPr>
            <b/>
            <sz val="9"/>
            <color indexed="81"/>
            <rFont val="Segoe UI"/>
            <family val="2"/>
          </rPr>
          <t>Beck, Daniela (RPKS):</t>
        </r>
        <r>
          <rPr>
            <sz val="9"/>
            <color indexed="81"/>
            <rFont val="Segoe UI"/>
            <family val="2"/>
          </rPr>
          <t xml:space="preserve">
Stundensatz zzgl. Auslagen und Fahrtkosten</t>
        </r>
      </text>
    </comment>
    <comment ref="B42" authorId="0" shapeId="0">
      <text>
        <r>
          <rPr>
            <b/>
            <sz val="9"/>
            <color indexed="81"/>
            <rFont val="Segoe UI"/>
            <family val="2"/>
          </rPr>
          <t>Beck, Daniela (RPKS):</t>
        </r>
        <r>
          <rPr>
            <sz val="9"/>
            <color indexed="81"/>
            <rFont val="Segoe UI"/>
            <family val="2"/>
          </rPr>
          <t xml:space="preserve">
Fortbildungen zu Themen, die in Zusammenhang mit Multiprofessionalität / Diversität von Teams stehen.</t>
        </r>
      </text>
    </comment>
    <comment ref="B43" authorId="0" shapeId="0">
      <text>
        <r>
          <rPr>
            <b/>
            <sz val="9"/>
            <color indexed="81"/>
            <rFont val="Segoe UI"/>
            <family val="2"/>
          </rPr>
          <t>Beck, Daniela (RPKS):</t>
        </r>
        <r>
          <rPr>
            <sz val="9"/>
            <color indexed="81"/>
            <rFont val="Segoe UI"/>
            <family val="2"/>
          </rPr>
          <t xml:space="preserve">
Stundensatz zzgl. Auslagen und Fahrtkosten</t>
        </r>
      </text>
    </comment>
    <comment ref="B44" authorId="0" shapeId="0">
      <text>
        <r>
          <rPr>
            <b/>
            <sz val="9"/>
            <color indexed="81"/>
            <rFont val="Segoe UI"/>
            <family val="2"/>
          </rPr>
          <t>Beck, Daniela (RPKS):</t>
        </r>
        <r>
          <rPr>
            <sz val="9"/>
            <color indexed="81"/>
            <rFont val="Segoe UI"/>
            <family val="2"/>
          </rPr>
          <t xml:space="preserve">
Stundensatz zzgl. Auslagen und Fahrtkosten</t>
        </r>
      </text>
    </comment>
    <comment ref="B45" authorId="0" shapeId="0">
      <text>
        <r>
          <rPr>
            <b/>
            <sz val="9"/>
            <color indexed="81"/>
            <rFont val="Segoe UI"/>
            <family val="2"/>
          </rPr>
          <t>Beck, Daniela (RPKS):</t>
        </r>
        <r>
          <rPr>
            <sz val="9"/>
            <color indexed="81"/>
            <rFont val="Segoe UI"/>
            <family val="2"/>
          </rPr>
          <t xml:space="preserve">
Events, Exkursionen, Workshops, Teambuilding-Maßnahmen</t>
        </r>
      </text>
    </comment>
    <comment ref="B46" authorId="0" shapeId="0">
      <text>
        <r>
          <rPr>
            <b/>
            <sz val="9"/>
            <color indexed="81"/>
            <rFont val="Segoe UI"/>
            <family val="2"/>
          </rPr>
          <t>Beck, Daniela (RPKS):</t>
        </r>
        <r>
          <rPr>
            <sz val="9"/>
            <color indexed="81"/>
            <rFont val="Segoe UI"/>
            <family val="2"/>
          </rPr>
          <t xml:space="preserve">
Ausstattungsgegenstände wie Mobiliar, Bewegungs- und Entspannungsmaterialien, Pflanzen, Dekoration, Wandgestaltung, Beleuchtung, Küchengeräte zur Pausengestaltung (Kaffeemaschine, Mikrowelle, Kühlschrank, u. a.)</t>
        </r>
      </text>
    </comment>
    <comment ref="B47" authorId="0" shapeId="0">
      <text>
        <r>
          <rPr>
            <b/>
            <sz val="9"/>
            <color indexed="81"/>
            <rFont val="Segoe UI"/>
            <family val="2"/>
          </rPr>
          <t>Beck, Daniela (RPKS):</t>
        </r>
        <r>
          <rPr>
            <sz val="9"/>
            <color indexed="81"/>
            <rFont val="Segoe UI"/>
            <family val="2"/>
          </rPr>
          <t xml:space="preserve">
Mobiliar (höhenverstellbarer Schreibtisch, Stühle, Konferenztisch, Regale, u. a.), Moderationskoffer, Whiteboard, Leinwand und Weiteres. </t>
        </r>
      </text>
    </comment>
    <comment ref="B48" authorId="0" shapeId="0">
      <text>
        <r>
          <rPr>
            <b/>
            <sz val="9"/>
            <color indexed="81"/>
            <rFont val="Segoe UI"/>
            <family val="2"/>
          </rPr>
          <t>Beck, Daniela (RPKS):</t>
        </r>
        <r>
          <rPr>
            <sz val="9"/>
            <color indexed="81"/>
            <rFont val="Segoe UI"/>
            <family val="2"/>
          </rPr>
          <t xml:space="preserve">
Sitz- und Stehmobiliar, höhenverstellbare Arbeitstische, Hilfsmittel, Besprechungstische, Aufstiegshilfen Wickelplatz, Anziehpodeste, Ruheraumliege und Weiteres.</t>
        </r>
      </text>
    </comment>
    <comment ref="B49" authorId="0" shapeId="0">
      <text>
        <r>
          <rPr>
            <b/>
            <sz val="9"/>
            <color indexed="81"/>
            <rFont val="Segoe UI"/>
            <family val="2"/>
          </rPr>
          <t>Beck, Daniela (RPKS):</t>
        </r>
        <r>
          <rPr>
            <sz val="9"/>
            <color indexed="81"/>
            <rFont val="Segoe UI"/>
            <family val="2"/>
          </rPr>
          <t xml:space="preserve">
Moderation von Gesundheitszirkeln, Beratung zu Raumnutzungskonzepten, Unterstützung bei Bedarfserhebung oder Evaluation. </t>
        </r>
      </text>
    </comment>
    <comment ref="B50" authorId="0" shapeId="0">
      <text>
        <r>
          <rPr>
            <b/>
            <sz val="9"/>
            <color indexed="81"/>
            <rFont val="Segoe UI"/>
            <family val="2"/>
          </rPr>
          <t>Beck, Daniela (RPKS):</t>
        </r>
        <r>
          <rPr>
            <sz val="9"/>
            <color indexed="81"/>
            <rFont val="Segoe UI"/>
            <family val="2"/>
          </rPr>
          <t xml:space="preserve">
Vertretungsmittel für Teilnahme an Bewegungs- und Entspannungskursen, Kursen zur Stressreduktion, Gesundheitscheck und Weiteres.</t>
        </r>
      </text>
    </comment>
    <comment ref="B51" authorId="0" shapeId="0">
      <text>
        <r>
          <rPr>
            <b/>
            <sz val="9"/>
            <color indexed="81"/>
            <rFont val="Segoe UI"/>
            <family val="2"/>
          </rPr>
          <t>Beck, Daniela (RPKS):</t>
        </r>
        <r>
          <rPr>
            <sz val="9"/>
            <color indexed="81"/>
            <rFont val="Segoe UI"/>
            <family val="2"/>
          </rPr>
          <t xml:space="preserve">
Wasserspender mit Leitungsanschluss</t>
        </r>
      </text>
    </comment>
    <comment ref="B52" authorId="0" shapeId="0">
      <text>
        <r>
          <rPr>
            <b/>
            <sz val="9"/>
            <color indexed="81"/>
            <rFont val="Segoe UI"/>
            <family val="2"/>
          </rPr>
          <t>Beck, Daniela (RPKS):</t>
        </r>
        <r>
          <rPr>
            <sz val="9"/>
            <color indexed="81"/>
            <rFont val="Segoe UI"/>
            <family val="2"/>
          </rPr>
          <t xml:space="preserve">
Praxisbegleitung und -anleitung für weitere Personengruppen, die nicht im Landesprogramm „Fachkräfteoffensive Erzieherinnen und Erzieher“ erfasst werden: insbesondere Studierende unterschiedlicher Ausbildungs- und Studiengänge, ausländische Fachkräfte oder Fachkräfte zur Mitarbeit in multiprofessionellem Kontext.</t>
        </r>
      </text>
    </comment>
  </commentList>
</comments>
</file>

<file path=xl/sharedStrings.xml><?xml version="1.0" encoding="utf-8"?>
<sst xmlns="http://schemas.openxmlformats.org/spreadsheetml/2006/main" count="142" uniqueCount="113">
  <si>
    <t>Förderprogramm „Starke Teams, starke Kitas“</t>
  </si>
  <si>
    <t>Anschrift:</t>
  </si>
  <si>
    <t>Angaben zum Träger:</t>
  </si>
  <si>
    <t>Trägernummer:</t>
  </si>
  <si>
    <t>Name:</t>
  </si>
  <si>
    <t xml:space="preserve">E-Mail: </t>
  </si>
  <si>
    <t>Telefon:</t>
  </si>
  <si>
    <t>Angaben zur Einrichtung:</t>
  </si>
  <si>
    <t>Einrichtungsnummer:</t>
  </si>
  <si>
    <t xml:space="preserve">Name der Einrichtung: </t>
  </si>
  <si>
    <t>Zuwendungsbescheid des Regierungspräsidiums Kassel vom:</t>
  </si>
  <si>
    <t>Digitalpauschale: Hardware</t>
  </si>
  <si>
    <t>Digitalpauschale: Software</t>
  </si>
  <si>
    <t>Digitalpauschale: Support</t>
  </si>
  <si>
    <t>Pauschale zum Einsatz von Verwaltungskräften</t>
  </si>
  <si>
    <t>Pauschale zum Einsatz von Hauswirtschaftskräften und haushaltsnahen Dienstleistungen</t>
  </si>
  <si>
    <t>Maßnahmeart</t>
  </si>
  <si>
    <t>Pauschale</t>
  </si>
  <si>
    <t>Einheit pro Pauschale</t>
  </si>
  <si>
    <t>Hinweis</t>
  </si>
  <si>
    <t>Fachberatung</t>
  </si>
  <si>
    <t>Pauschale für Fachberatungsleistungen</t>
  </si>
  <si>
    <t>pro 6 Monate</t>
  </si>
  <si>
    <t>max. 3 Pauschalen im gesamten Förderzeitraum</t>
  </si>
  <si>
    <t>Entlastungspotentiale</t>
  </si>
  <si>
    <t>pro Stück</t>
  </si>
  <si>
    <t>-</t>
  </si>
  <si>
    <t>pro Monat</t>
  </si>
  <si>
    <t>pro Zeitstunde</t>
  </si>
  <si>
    <t xml:space="preserve">pro Stunde vertraglich vereinbarter Wochenarbeits-zeit (pro Monat) </t>
  </si>
  <si>
    <t>pro Stunde vertraglich vereinbarter Wochenarbeits-zeit (pro Monat)</t>
  </si>
  <si>
    <t>Stärkung der Leitung</t>
  </si>
  <si>
    <t>Pauschale für Coaching und Begleitung in der Führungsrolle</t>
  </si>
  <si>
    <t>pro halbem Tag (mind. 3 Zeitstunden)</t>
  </si>
  <si>
    <t>Pauschale für Supervision</t>
  </si>
  <si>
    <t>Pauschale für Fortbildungen von Leitungskräften</t>
  </si>
  <si>
    <t>pro Fortbildungstag</t>
  </si>
  <si>
    <t>Teamentwicklung</t>
  </si>
  <si>
    <t>pro halbem Tag (mind. 3 Zeitstunde)</t>
  </si>
  <si>
    <t>Pauschale für Maßnahmen zur Stärkung der Teamkultur</t>
  </si>
  <si>
    <t>pro Aktion</t>
  </si>
  <si>
    <t>max. 3 Maßnahmen im gesamten Förderzeitraum</t>
  </si>
  <si>
    <t>Gesundheitsfördernde Maßnahmen</t>
  </si>
  <si>
    <t>Pauschale zur Gestaltung des Pausen- und Rückzugsraums</t>
  </si>
  <si>
    <t>pro Raum</t>
  </si>
  <si>
    <t>Pauschale zur Gestaltung eines Besprechungsraums</t>
  </si>
  <si>
    <t>Pauschale für ergonomisches erwachsenengerechtes Mobiliar</t>
  </si>
  <si>
    <t>Pauschale für die Begleitung von gesundheitsfördernden Maßnahmen im Team</t>
  </si>
  <si>
    <t>Pauschale für Vertretungsmittel bei Teilnahme an Präventionskursen der Krankenkassen im Rahmen des PrävG (§20a und b)</t>
  </si>
  <si>
    <t>Pauschale zur Anschaffung eines Wasserspenders mit Leitungsanschluss</t>
  </si>
  <si>
    <t>Praxisbegleitung</t>
  </si>
  <si>
    <t>Pauschale für Praxisbegleitung</t>
  </si>
  <si>
    <r>
      <t xml:space="preserve">pro Person </t>
    </r>
    <r>
      <rPr>
        <b/>
        <sz val="11"/>
        <color theme="1"/>
        <rFont val="Arial"/>
        <family val="2"/>
      </rPr>
      <t xml:space="preserve">und
</t>
    </r>
    <r>
      <rPr>
        <sz val="11"/>
        <color theme="1"/>
        <rFont val="Arial"/>
        <family val="2"/>
      </rPr>
      <t xml:space="preserve"> 3 Monate</t>
    </r>
  </si>
  <si>
    <t xml:space="preserve">Gesamtzahl der Wochenstunden im Förderzeitraum </t>
  </si>
  <si>
    <t>Begründung Abweichungen zu bewilligten Maßnahmen</t>
  </si>
  <si>
    <t xml:space="preserve">Die Pauschale kann  für mehrere Personen beantragt werden, jedoch pro Person max. 6 Mal (da eine Pauschale für 3 Monate gilt).
</t>
  </si>
  <si>
    <t>Eigenmittel:</t>
  </si>
  <si>
    <t>Drittmittel:</t>
  </si>
  <si>
    <t>Angabe der Drittmittelgebenden:</t>
  </si>
  <si>
    <t>b) Ausgaben im Förderzeitraum vom 01.11.2023 bis zum 30.06.2025</t>
  </si>
  <si>
    <t>Gesamteinnahmen</t>
  </si>
  <si>
    <t>Gesamtausgaben:</t>
  </si>
  <si>
    <t xml:space="preserve">Weiterhin wird bestätigt, dass die Ausgaben notwendig waren, dass wirtschaftlich und sparsam verfahren worden ist und die Angaben mit den Büchern und Belegen übereinstimmen.
</t>
  </si>
  <si>
    <t xml:space="preserve">Zuwendungszweck: </t>
  </si>
  <si>
    <t>Differenz</t>
  </si>
  <si>
    <t>Zahlenmäßiger Nachweis</t>
  </si>
  <si>
    <t>Sachbericht</t>
  </si>
  <si>
    <t xml:space="preserve">Verwendungsnachweis </t>
  </si>
  <si>
    <t>kleine Einrichtungen (unter 50 betreute Kinder zum Stichtag; Budget 11.000,00 €)</t>
  </si>
  <si>
    <t>mittlere Einrichtung (zwischen 50 bis unter 100 betreute Kinder zum Stichtag; Budget 22.000,00 €)</t>
  </si>
  <si>
    <t>große Einrichtung (ab 100 betreute Kinder zum Stichtag; Budget 28.600,00 €)</t>
  </si>
  <si>
    <t>ausgezahlte Zuwendung</t>
  </si>
  <si>
    <t>Pauschale für Teamcoachings / Teamentwicklungsprozesse</t>
  </si>
  <si>
    <t>ausgezahlte Zuwendung:</t>
  </si>
  <si>
    <t>Hiermit wird bestätigt, dass die Zuwendungsmittel zweckentsprechend für Maßnahmen nach Ziffer 11.3 der Förderrichtlinie „Starke Teams, starke Kitas“ verwendet wurden und das Förderziel, die Personalstruktur in der hessischen Kindertagesbetreuung im Gesamten zu stärken erreicht wurde.</t>
  </si>
  <si>
    <t>Name der Ansprechperson:</t>
  </si>
  <si>
    <t>Die ausgezahlte Zuwendung habe ich wie folgt verwendet:</t>
  </si>
  <si>
    <t>Ich bestätige, dass mit der Zuwendung das Ziel „Begleitung des Zusammenwachsens von multiprofessionellen Teams“ in meiner Einrichtung erreicht wurde.</t>
  </si>
  <si>
    <t>a) Einnahmen im Förderzeitraum vom 01.11.2023 bis zum 30.06.2025 zur Finanzierung der Ausgaben</t>
  </si>
  <si>
    <t>Bewilligte Zuwendung (Festbetragsfinanzierung):</t>
  </si>
  <si>
    <t>Ich bin vorsteuerabzugsberechtigt nach § 15 Umsatzsteuergesetz. Die in diesem Nachweis angegebenen Beträge sind Nettobeträge.</t>
  </si>
  <si>
    <t>kommunaler Zuwendungsempfänger</t>
  </si>
  <si>
    <t>nicht kommunaler Zuwendungsempfänger</t>
  </si>
  <si>
    <t>Ich bin ein…</t>
  </si>
  <si>
    <r>
      <t>a)</t>
    </r>
    <r>
      <rPr>
        <sz val="7"/>
        <color theme="1"/>
        <rFont val="Times New Roman"/>
        <family val="1"/>
      </rPr>
      <t xml:space="preserve">    </t>
    </r>
    <r>
      <rPr>
        <sz val="12"/>
        <color theme="1"/>
        <rFont val="Arial"/>
        <family val="2"/>
      </rPr>
      <t>Die Übereinstimmung mit den Büchern wird hiermit bescheinigt.</t>
    </r>
  </si>
  <si>
    <r>
      <t>a)</t>
    </r>
    <r>
      <rPr>
        <sz val="7"/>
        <color theme="1"/>
        <rFont val="Times New Roman"/>
        <family val="1"/>
      </rPr>
      <t xml:space="preserve">    </t>
    </r>
    <r>
      <rPr>
        <sz val="12"/>
        <color theme="1"/>
        <rFont val="Arial"/>
        <family val="2"/>
      </rPr>
      <t xml:space="preserve">Die Prüfung führte zu </t>
    </r>
  </si>
  <si>
    <t>keinen Beanstandungen.</t>
  </si>
  <si>
    <t>folgenden Beanstandungen:</t>
  </si>
  <si>
    <t>bitte auswählen</t>
  </si>
  <si>
    <t>Hinweise zur Differenz:
grün = Differenz ist aus Eigen- bzw. Drittmiteln zu decken
rot = Das Regierungspräsidium Kassel wird voraussichtlich eine Rückforderung prüfen</t>
  </si>
  <si>
    <t>Durchführung von Maßnahmen nach Ziffer 11.3 der Förderrichtlinie „Starke Teams, starke Kitas“ (Projektförderung)</t>
  </si>
  <si>
    <r>
      <t xml:space="preserve">Anzahl der </t>
    </r>
    <r>
      <rPr>
        <b/>
        <sz val="11"/>
        <color rgb="FF00B050"/>
        <rFont val="Arial"/>
        <family val="2"/>
      </rPr>
      <t xml:space="preserve"> </t>
    </r>
    <r>
      <rPr>
        <b/>
        <sz val="11"/>
        <color theme="1"/>
        <rFont val="Arial"/>
        <family val="2"/>
      </rPr>
      <t xml:space="preserve">Pauschalen für </t>
    </r>
    <r>
      <rPr>
        <b/>
        <u/>
        <sz val="11"/>
        <color rgb="FF00B050"/>
        <rFont val="Arial"/>
        <family val="2"/>
      </rPr>
      <t xml:space="preserve">bewilligte </t>
    </r>
    <r>
      <rPr>
        <b/>
        <sz val="11"/>
        <color theme="1"/>
        <rFont val="Arial"/>
        <family val="2"/>
      </rPr>
      <t>Maßnahmen</t>
    </r>
  </si>
  <si>
    <r>
      <t xml:space="preserve">Anzahl der Pauschalen für </t>
    </r>
    <r>
      <rPr>
        <b/>
        <u/>
        <sz val="11"/>
        <color rgb="FF00B050"/>
        <rFont val="Arial"/>
        <family val="2"/>
      </rPr>
      <t>durchgeführte</t>
    </r>
    <r>
      <rPr>
        <b/>
        <sz val="11"/>
        <color theme="1"/>
        <rFont val="Arial"/>
        <family val="2"/>
      </rPr>
      <t xml:space="preserve"> Maßnahmen</t>
    </r>
  </si>
  <si>
    <r>
      <t xml:space="preserve">Gesamtsumme der Pauschalen je Maßnahmeart </t>
    </r>
    <r>
      <rPr>
        <b/>
        <sz val="11"/>
        <color rgb="FF00B050"/>
        <rFont val="Arial"/>
        <family val="2"/>
      </rPr>
      <t>(durchgeführt)</t>
    </r>
  </si>
  <si>
    <t>Hinweise zum Ausfüllen:</t>
  </si>
  <si>
    <t>Tragen Sie bitte die Anzahl der Pauschalen, die bewilligt wurden, bei "Anzahl der Pauschalen für bewilligte Maßnahmen" ein.</t>
  </si>
  <si>
    <t>Alle anderen Felder des Sachberichts füllen sich automatisch.</t>
  </si>
  <si>
    <t>Sofern bewillgte Maßnahmen nicht durchführbar waren, konnten diese durch andere Maßnahmen der Förderrichtlinie ersetzt werden. Tragen Sie die Anzahl der Pauschalen dieser "neuen" Maßnahmen bei "Anzahl der Pauschalen für durchgeführte Maßnahmen" mit ein und begründen Sie die Abweichung.</t>
  </si>
  <si>
    <t>Tragen Sie bitte die Anzahl der Pauschalen für Maßnahmen, die von Ihnen im Förderzeitraum durchgeführt wurden, bei "Anzahl der Pauschalen für durchgeführte Maßnahmen" ein, auch wenn die Pauschale nicht voll ausgeschöpft wurde! Für nicht voll ausgeschöpfte Pauschalen ist keine Ersatzmaßnahme anzugeben.</t>
  </si>
  <si>
    <t>Summe aller Pauschalen aus tatsächlich durchgeführten Maßnahmen:</t>
  </si>
  <si>
    <r>
      <t xml:space="preserve">(Summe aller Pauschalen aus tatsächlich durchgeführten Maßnahmen, </t>
    </r>
    <r>
      <rPr>
        <sz val="12"/>
        <rFont val="Arial"/>
        <family val="2"/>
      </rPr>
      <t>s. Sachbericht</t>
    </r>
    <r>
      <rPr>
        <sz val="12"/>
        <color theme="1"/>
        <rFont val="Arial"/>
        <family val="2"/>
      </rPr>
      <t>)</t>
    </r>
  </si>
  <si>
    <t>Gesamtausgaben</t>
  </si>
  <si>
    <t>Bestätigungen zum Sachbericht</t>
  </si>
  <si>
    <t>Bestätigungen zum zahlenmäßigen Nachweis</t>
  </si>
  <si>
    <t>allgemeine Bestätigungen zum Verwendungsnachweis</t>
  </si>
  <si>
    <t>(Summe aller im Rahmen der Durchführung der Maßnahmen angefallenen Ausgaben)</t>
  </si>
  <si>
    <t>Tatsächliche Gesamtausgaben:</t>
  </si>
  <si>
    <t>(vom Regierungspräsidium Kassel, Festbetragsfinanzierung)</t>
  </si>
  <si>
    <t>Dieser Vordruck dient lediglich zur Vorbereitung und ist nicht der Verwendungsnachweis.</t>
  </si>
  <si>
    <t>Ich bestätige, dass mit der Zuwendung das Ziel „Entlastung des Personals“ in meiner Einrichtung erreicht wurde.</t>
  </si>
  <si>
    <r>
      <t xml:space="preserve">Einzelmaßnahme
</t>
    </r>
    <r>
      <rPr>
        <sz val="11"/>
        <color rgb="FF00B050"/>
        <rFont val="Arial"/>
        <family val="2"/>
      </rPr>
      <t>(förderfähige Ausgaben im Kommentar)</t>
    </r>
  </si>
  <si>
    <r>
      <t xml:space="preserve">Gesamtsumme der Pauschalen je Einzelmaßnahme </t>
    </r>
    <r>
      <rPr>
        <b/>
        <sz val="11"/>
        <color rgb="FF00B050"/>
        <rFont val="Arial"/>
        <family val="2"/>
      </rPr>
      <t>(durchgeführt)</t>
    </r>
  </si>
  <si>
    <t>Einrichtungsgröße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</si>
</sst>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theme="1"/>
      <name val="Arial"/>
      <family val="2"/>
    </font>
    <font>
      <sz val="11"/>
      <color rgb="FF00B050"/>
      <name val="Arial"/>
      <family val="2"/>
    </font>
    <font>
      <b/>
      <sz val="11"/>
      <name val="Arial"/>
      <family val="2"/>
    </font>
    <font>
      <sz val="11"/>
      <name val="Arial"/>
      <family val="2"/>
    </font>
    <font>
      <b/>
      <sz val="9"/>
      <color indexed="81"/>
      <name val="Segoe UI"/>
      <family val="2"/>
    </font>
    <font>
      <sz val="9"/>
      <color indexed="81"/>
      <name val="Segoe UI"/>
      <family val="2"/>
    </font>
    <font>
      <b/>
      <sz val="11"/>
      <color rgb="FF00B050"/>
      <name val="Arial"/>
      <family val="2"/>
    </font>
    <font>
      <b/>
      <u/>
      <sz val="11"/>
      <color rgb="FF00B050"/>
      <name val="Arial"/>
      <family val="2"/>
    </font>
    <font>
      <b/>
      <sz val="12"/>
      <color theme="1"/>
      <name val="Arial"/>
      <family val="2"/>
    </font>
    <font>
      <b/>
      <sz val="14"/>
      <color theme="1"/>
      <name val="Arial"/>
      <family val="2"/>
    </font>
    <font>
      <sz val="12"/>
      <color rgb="FFFF0000"/>
      <name val="Arial"/>
      <family val="2"/>
    </font>
    <font>
      <sz val="12"/>
      <name val="Arial"/>
      <family val="2"/>
    </font>
    <font>
      <sz val="7"/>
      <color theme="1"/>
      <name val="Times New Roman"/>
      <family val="1"/>
    </font>
    <font>
      <b/>
      <sz val="12"/>
      <name val="Arial"/>
      <family val="2"/>
    </font>
    <font>
      <b/>
      <sz val="16"/>
      <color theme="1"/>
      <name val="Arial"/>
      <family val="2"/>
    </font>
    <font>
      <b/>
      <sz val="36"/>
      <color rgb="FF0070C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7FC"/>
        <bgColor indexed="64"/>
      </patternFill>
    </fill>
  </fills>
  <borders count="31">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2"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3" fillId="4" borderId="6" xfId="1" applyNumberFormat="1" applyFont="1" applyFill="1" applyBorder="1" applyAlignment="1">
      <alignment horizontal="center" vertical="center"/>
    </xf>
    <xf numFmtId="0" fontId="3" fillId="4" borderId="6" xfId="0" applyFont="1" applyFill="1" applyBorder="1" applyAlignment="1">
      <alignment horizontal="center" vertical="center" wrapText="1"/>
    </xf>
    <xf numFmtId="164" fontId="2" fillId="4" borderId="7" xfId="0" applyNumberFormat="1" applyFont="1" applyFill="1" applyBorder="1" applyAlignment="1">
      <alignment horizontal="center" vertical="center"/>
    </xf>
    <xf numFmtId="0" fontId="2" fillId="4" borderId="7" xfId="0" applyFont="1" applyFill="1" applyBorder="1"/>
    <xf numFmtId="0" fontId="6" fillId="2" borderId="11" xfId="0" applyFont="1" applyFill="1" applyBorder="1" applyAlignment="1">
      <alignment horizontal="center" vertical="center" wrapText="1"/>
    </xf>
    <xf numFmtId="164" fontId="2" fillId="4" borderId="14" xfId="0" applyNumberFormat="1" applyFont="1" applyFill="1" applyBorder="1" applyAlignment="1">
      <alignment horizontal="center" vertical="center"/>
    </xf>
    <xf numFmtId="164" fontId="3" fillId="4" borderId="7" xfId="1" applyNumberFormat="1"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7" xfId="0" applyFont="1" applyFill="1" applyBorder="1" applyAlignment="1">
      <alignment vertical="center" wrapText="1"/>
    </xf>
    <xf numFmtId="164" fontId="3" fillId="4" borderId="14" xfId="1" applyNumberFormat="1" applyFont="1" applyFill="1" applyBorder="1" applyAlignment="1">
      <alignment horizontal="center" vertical="center"/>
    </xf>
    <xf numFmtId="0" fontId="3" fillId="4" borderId="14" xfId="0" applyFont="1" applyFill="1" applyBorder="1" applyAlignment="1">
      <alignment horizontal="center" vertical="center" wrapText="1"/>
    </xf>
    <xf numFmtId="0" fontId="4" fillId="3" borderId="5" xfId="0" applyFont="1" applyFill="1" applyBorder="1" applyAlignment="1">
      <alignment horizontal="left" vertical="center"/>
    </xf>
    <xf numFmtId="0" fontId="3" fillId="4" borderId="16" xfId="0" applyFont="1" applyFill="1" applyBorder="1" applyAlignment="1">
      <alignment horizontal="left" vertical="center" wrapText="1"/>
    </xf>
    <xf numFmtId="164" fontId="2" fillId="4" borderId="6" xfId="0" applyNumberFormat="1" applyFont="1" applyFill="1" applyBorder="1" applyAlignment="1">
      <alignment horizontal="center" vertical="center"/>
    </xf>
    <xf numFmtId="0" fontId="3" fillId="4" borderId="18" xfId="0" applyFont="1" applyFill="1" applyBorder="1" applyAlignment="1">
      <alignment horizontal="left" vertical="center" wrapText="1"/>
    </xf>
    <xf numFmtId="164" fontId="3" fillId="4" borderId="18" xfId="1" applyNumberFormat="1"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8" xfId="0" applyFont="1" applyFill="1" applyBorder="1" applyAlignment="1">
      <alignment horizontal="center" vertical="center"/>
    </xf>
    <xf numFmtId="164" fontId="2" fillId="4" borderId="18" xfId="0" applyNumberFormat="1"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14" xfId="0" applyFont="1" applyFill="1" applyBorder="1" applyAlignment="1">
      <alignment horizontal="center" vertical="center"/>
    </xf>
    <xf numFmtId="0" fontId="3" fillId="4" borderId="14" xfId="0" applyFont="1" applyFill="1" applyBorder="1" applyAlignment="1">
      <alignment vertical="center" wrapText="1"/>
    </xf>
    <xf numFmtId="0" fontId="4" fillId="2" borderId="20" xfId="0" applyFont="1" applyFill="1" applyBorder="1" applyAlignment="1">
      <alignment horizontal="center" vertical="center" wrapText="1"/>
    </xf>
    <xf numFmtId="0" fontId="4" fillId="3" borderId="21" xfId="0" applyFont="1" applyFill="1" applyBorder="1" applyAlignment="1">
      <alignment vertical="center"/>
    </xf>
    <xf numFmtId="0" fontId="3" fillId="4" borderId="6" xfId="0" applyFont="1" applyFill="1" applyBorder="1" applyAlignment="1">
      <alignment horizontal="left" vertical="center" wrapText="1"/>
    </xf>
    <xf numFmtId="0" fontId="12" fillId="2" borderId="7" xfId="0" applyFont="1" applyFill="1" applyBorder="1"/>
    <xf numFmtId="0" fontId="2" fillId="3" borderId="7" xfId="0" applyFont="1" applyFill="1" applyBorder="1"/>
    <xf numFmtId="164" fontId="3" fillId="4" borderId="7" xfId="1" applyNumberFormat="1" applyFont="1" applyFill="1" applyBorder="1" applyAlignment="1">
      <alignment horizontal="center" vertical="center" wrapText="1"/>
    </xf>
    <xf numFmtId="164" fontId="3" fillId="4" borderId="14" xfId="1" applyNumberFormat="1" applyFont="1" applyFill="1" applyBorder="1" applyAlignment="1">
      <alignment horizontal="center" vertical="center" wrapText="1"/>
    </xf>
    <xf numFmtId="44" fontId="0" fillId="0" borderId="0" xfId="1" applyFont="1"/>
    <xf numFmtId="0" fontId="7" fillId="4" borderId="3" xfId="0" applyFont="1" applyFill="1" applyBorder="1" applyAlignment="1">
      <alignment horizontal="center" vertical="center" wrapText="1"/>
    </xf>
    <xf numFmtId="164" fontId="2" fillId="4" borderId="3" xfId="0" applyNumberFormat="1" applyFont="1" applyFill="1" applyBorder="1" applyAlignment="1">
      <alignment horizontal="center" vertical="center"/>
    </xf>
    <xf numFmtId="0" fontId="15" fillId="3" borderId="7" xfId="0" applyFont="1" applyFill="1" applyBorder="1"/>
    <xf numFmtId="0" fontId="2" fillId="4" borderId="9" xfId="0" applyFont="1" applyFill="1" applyBorder="1"/>
    <xf numFmtId="0" fontId="2" fillId="0" borderId="0" xfId="0" applyFont="1" applyAlignment="1">
      <alignment horizontal="left" vertical="center" indent="1"/>
    </xf>
    <xf numFmtId="164" fontId="2" fillId="0" borderId="7" xfId="0" applyNumberFormat="1" applyFont="1" applyBorder="1" applyAlignment="1"/>
    <xf numFmtId="164" fontId="15" fillId="4" borderId="7" xfId="0" applyNumberFormat="1" applyFont="1" applyFill="1" applyBorder="1" applyAlignment="1">
      <alignment horizontal="center" vertical="center"/>
    </xf>
    <xf numFmtId="0" fontId="14" fillId="0" borderId="0" xfId="0" applyFont="1" applyFill="1"/>
    <xf numFmtId="164" fontId="17" fillId="3" borderId="7" xfId="0" applyNumberFormat="1" applyFont="1" applyFill="1" applyBorder="1" applyAlignment="1">
      <alignment horizontal="center" vertical="center"/>
    </xf>
    <xf numFmtId="164" fontId="2" fillId="4" borderId="7" xfId="0" applyNumberFormat="1" applyFont="1" applyFill="1" applyBorder="1" applyAlignment="1"/>
    <xf numFmtId="0" fontId="2" fillId="0" borderId="0" xfId="0" applyFont="1" applyAlignment="1"/>
    <xf numFmtId="0" fontId="17" fillId="2" borderId="7" xfId="0" applyFont="1" applyFill="1" applyBorder="1" applyAlignment="1">
      <alignment horizontal="center"/>
    </xf>
    <xf numFmtId="0" fontId="17" fillId="2" borderId="7" xfId="0" applyFont="1" applyFill="1" applyBorder="1" applyAlignment="1">
      <alignment horizontal="center" wrapText="1"/>
    </xf>
    <xf numFmtId="164" fontId="2" fillId="0" borderId="7" xfId="0" applyNumberFormat="1" applyFont="1" applyBorder="1" applyAlignment="1" applyProtection="1">
      <protection locked="0"/>
    </xf>
    <xf numFmtId="0" fontId="2" fillId="0" borderId="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7" xfId="0" applyFont="1" applyBorder="1" applyAlignment="1" applyProtection="1">
      <alignment wrapText="1"/>
      <protection locked="0"/>
    </xf>
    <xf numFmtId="0" fontId="2" fillId="0" borderId="21" xfId="0" applyFont="1" applyBorder="1" applyProtection="1">
      <protection locked="0"/>
    </xf>
    <xf numFmtId="164" fontId="2" fillId="0" borderId="7" xfId="0" applyNumberFormat="1" applyFont="1" applyBorder="1" applyAlignment="1" applyProtection="1">
      <alignment wrapText="1"/>
      <protection locked="0"/>
    </xf>
    <xf numFmtId="0" fontId="7" fillId="4" borderId="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0" borderId="7" xfId="0" applyFont="1" applyBorder="1" applyAlignment="1" applyProtection="1">
      <alignment horizontal="left"/>
      <protection locked="0"/>
    </xf>
    <xf numFmtId="0" fontId="17" fillId="3" borderId="7" xfId="0" applyFont="1" applyFill="1" applyBorder="1" applyAlignment="1">
      <alignment horizontal="center"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0" xfId="0" applyFont="1" applyAlignment="1">
      <alignment horizontal="center"/>
    </xf>
    <xf numFmtId="0" fontId="2" fillId="0" borderId="1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164" fontId="2" fillId="4" borderId="18"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3" fillId="0" borderId="0" xfId="0" applyFont="1" applyAlignment="1">
      <alignment horizontal="center"/>
    </xf>
    <xf numFmtId="0" fontId="18" fillId="0" borderId="0" xfId="0" applyFont="1" applyAlignment="1">
      <alignment horizontal="center"/>
    </xf>
    <xf numFmtId="164" fontId="2" fillId="0" borderId="8" xfId="0" applyNumberFormat="1" applyFont="1" applyBorder="1" applyAlignment="1">
      <alignment horizontal="center"/>
    </xf>
    <xf numFmtId="164" fontId="2" fillId="0" borderId="0" xfId="0" applyNumberFormat="1" applyFont="1" applyBorder="1" applyAlignment="1">
      <alignment horizontal="center"/>
    </xf>
    <xf numFmtId="0" fontId="14" fillId="0" borderId="0" xfId="0" applyFont="1" applyAlignment="1">
      <alignment horizontal="left"/>
    </xf>
    <xf numFmtId="0" fontId="12" fillId="0" borderId="0" xfId="0" applyFont="1" applyAlignment="1">
      <alignment horizontal="left"/>
    </xf>
    <xf numFmtId="0" fontId="2" fillId="0" borderId="8" xfId="0" applyFont="1" applyBorder="1" applyAlignment="1">
      <alignment horizontal="left"/>
    </xf>
    <xf numFmtId="0" fontId="2" fillId="0" borderId="0" xfId="0" applyFont="1" applyBorder="1" applyAlignment="1">
      <alignment horizontal="left"/>
    </xf>
    <xf numFmtId="164"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0" fontId="2" fillId="0" borderId="8" xfId="0" applyFont="1" applyBorder="1" applyAlignment="1">
      <alignment horizontal="left" wrapText="1"/>
    </xf>
    <xf numFmtId="0" fontId="2" fillId="0" borderId="0" xfId="0" applyFont="1" applyAlignment="1">
      <alignment horizontal="left"/>
    </xf>
    <xf numFmtId="0" fontId="2" fillId="0" borderId="7" xfId="0" applyFont="1" applyBorder="1" applyAlignment="1" applyProtection="1">
      <alignment horizontal="left" vertical="center"/>
      <protection locked="0"/>
    </xf>
    <xf numFmtId="0" fontId="19" fillId="0" borderId="0" xfId="0" applyFont="1" applyBorder="1" applyAlignment="1">
      <alignment horizontal="center" vertical="center" wrapText="1"/>
    </xf>
    <xf numFmtId="0" fontId="2" fillId="4" borderId="7" xfId="0" applyFont="1" applyFill="1" applyBorder="1" applyAlignment="1">
      <alignment horizontal="left"/>
    </xf>
    <xf numFmtId="0" fontId="2" fillId="0" borderId="26"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9" xfId="0" applyFont="1" applyBorder="1" applyAlignment="1">
      <alignment horizontal="center"/>
    </xf>
    <xf numFmtId="0" fontId="2" fillId="0" borderId="0" xfId="0" applyFont="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3" borderId="13" xfId="0" applyFont="1" applyFill="1" applyBorder="1" applyAlignment="1">
      <alignment horizontal="left" vertical="center"/>
    </xf>
    <xf numFmtId="0" fontId="2" fillId="0" borderId="7" xfId="0" applyFont="1" applyBorder="1" applyAlignment="1" applyProtection="1">
      <protection locked="0"/>
    </xf>
    <xf numFmtId="0" fontId="12" fillId="0" borderId="30" xfId="0" applyFont="1" applyBorder="1" applyAlignment="1">
      <alignment horizontal="left"/>
    </xf>
    <xf numFmtId="0" fontId="15" fillId="4" borderId="7" xfId="0" applyFont="1" applyFill="1" applyBorder="1" applyAlignment="1">
      <alignment horizontal="left"/>
    </xf>
    <xf numFmtId="0" fontId="2" fillId="0" borderId="20"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10" xfId="0" applyFont="1" applyBorder="1" applyAlignment="1">
      <alignment horizontal="center"/>
    </xf>
    <xf numFmtId="0" fontId="15" fillId="0" borderId="0" xfId="0" applyFont="1" applyAlignment="1">
      <alignment horizontal="left" vertical="center"/>
    </xf>
    <xf numFmtId="0" fontId="17" fillId="2" borderId="7" xfId="0" applyFont="1" applyFill="1" applyBorder="1" applyAlignment="1">
      <alignment horizontal="center"/>
    </xf>
  </cellXfs>
  <cellStyles count="2">
    <cellStyle name="Standard" xfId="0" builtinId="0"/>
    <cellStyle name="Währung" xfId="1" builtinId="4"/>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2F7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4"/>
  <sheetViews>
    <sheetView tabSelected="1" zoomScale="70" zoomScaleNormal="70" zoomScaleSheetLayoutView="25" zoomScalePageLayoutView="25" workbookViewId="0">
      <selection activeCell="B19" sqref="B19:D19"/>
    </sheetView>
  </sheetViews>
  <sheetFormatPr baseColWidth="10" defaultColWidth="11.453125" defaultRowHeight="15.5" x14ac:dyDescent="0.35"/>
  <cols>
    <col min="1" max="1" width="37.81640625" style="1" customWidth="1"/>
    <col min="2" max="2" width="32.26953125" style="1" customWidth="1"/>
    <col min="3" max="3" width="14.7265625" style="1" customWidth="1"/>
    <col min="4" max="4" width="15.7265625" style="1" bestFit="1" customWidth="1"/>
    <col min="5" max="5" width="23.453125" style="1" customWidth="1"/>
    <col min="6" max="6" width="16.1796875" style="1" customWidth="1"/>
    <col min="7" max="7" width="19.26953125" style="1" customWidth="1"/>
    <col min="8" max="8" width="29.7265625" style="1" customWidth="1"/>
    <col min="9" max="9" width="18" style="1" customWidth="1"/>
    <col min="10" max="10" width="122.453125" style="1" customWidth="1"/>
    <col min="11" max="16384" width="11.453125" style="1"/>
  </cols>
  <sheetData>
    <row r="1" spans="1:10" ht="20" x14ac:dyDescent="0.4">
      <c r="A1" s="76" t="s">
        <v>67</v>
      </c>
      <c r="B1" s="76"/>
      <c r="C1" s="76"/>
      <c r="D1" s="76"/>
      <c r="E1" s="76"/>
      <c r="F1" s="76"/>
      <c r="G1" s="76"/>
      <c r="H1" s="76"/>
      <c r="I1" s="76"/>
      <c r="J1" s="76"/>
    </row>
    <row r="2" spans="1:10" ht="20" x14ac:dyDescent="0.4">
      <c r="A2" s="76" t="s">
        <v>0</v>
      </c>
      <c r="B2" s="76"/>
      <c r="C2" s="76"/>
      <c r="D2" s="76"/>
      <c r="E2" s="76"/>
      <c r="F2" s="76"/>
      <c r="G2" s="76"/>
      <c r="H2" s="76"/>
      <c r="I2" s="76"/>
      <c r="J2" s="76"/>
    </row>
    <row r="3" spans="1:10" x14ac:dyDescent="0.35">
      <c r="A3" s="65"/>
      <c r="B3" s="65"/>
      <c r="C3" s="65"/>
      <c r="D3" s="65"/>
      <c r="E3" s="65"/>
      <c r="F3" s="65"/>
      <c r="G3" s="65"/>
      <c r="H3" s="65"/>
      <c r="I3" s="65"/>
      <c r="J3" s="65"/>
    </row>
    <row r="4" spans="1:10" x14ac:dyDescent="0.35">
      <c r="A4" s="80" t="s">
        <v>2</v>
      </c>
      <c r="B4" s="80"/>
      <c r="C4" s="80"/>
      <c r="D4" s="80"/>
      <c r="E4" s="80"/>
      <c r="F4" s="80"/>
      <c r="G4" s="80"/>
      <c r="H4" s="80"/>
      <c r="I4" s="80"/>
      <c r="J4" s="80"/>
    </row>
    <row r="5" spans="1:10" x14ac:dyDescent="0.35">
      <c r="A5" s="8" t="s">
        <v>3</v>
      </c>
      <c r="B5" s="87"/>
      <c r="C5" s="87"/>
      <c r="D5" s="87"/>
      <c r="E5" s="88" t="s">
        <v>108</v>
      </c>
      <c r="F5" s="88"/>
      <c r="G5" s="88"/>
      <c r="H5" s="88"/>
      <c r="I5" s="88"/>
      <c r="J5" s="88"/>
    </row>
    <row r="6" spans="1:10" x14ac:dyDescent="0.35">
      <c r="A6" s="8" t="s">
        <v>83</v>
      </c>
      <c r="B6" s="90" t="s">
        <v>88</v>
      </c>
      <c r="C6" s="91"/>
      <c r="D6" s="92"/>
      <c r="E6" s="88"/>
      <c r="F6" s="88"/>
      <c r="G6" s="88"/>
      <c r="H6" s="88"/>
      <c r="I6" s="88"/>
      <c r="J6" s="88"/>
    </row>
    <row r="7" spans="1:10" x14ac:dyDescent="0.35">
      <c r="A7" s="8" t="s">
        <v>4</v>
      </c>
      <c r="B7" s="87"/>
      <c r="C7" s="87"/>
      <c r="D7" s="87"/>
      <c r="E7" s="88"/>
      <c r="F7" s="88"/>
      <c r="G7" s="88"/>
      <c r="H7" s="88"/>
      <c r="I7" s="88"/>
      <c r="J7" s="88"/>
    </row>
    <row r="8" spans="1:10" x14ac:dyDescent="0.35">
      <c r="A8" s="8" t="s">
        <v>1</v>
      </c>
      <c r="B8" s="87"/>
      <c r="C8" s="87"/>
      <c r="D8" s="87"/>
      <c r="E8" s="88"/>
      <c r="F8" s="88"/>
      <c r="G8" s="88"/>
      <c r="H8" s="88"/>
      <c r="I8" s="88"/>
      <c r="J8" s="88"/>
    </row>
    <row r="9" spans="1:10" x14ac:dyDescent="0.35">
      <c r="A9" s="8" t="s">
        <v>5</v>
      </c>
      <c r="B9" s="87"/>
      <c r="C9" s="87"/>
      <c r="D9" s="87"/>
      <c r="E9" s="88"/>
      <c r="F9" s="88"/>
      <c r="G9" s="88"/>
      <c r="H9" s="88"/>
      <c r="I9" s="88"/>
      <c r="J9" s="88"/>
    </row>
    <row r="10" spans="1:10" x14ac:dyDescent="0.35">
      <c r="A10" s="8" t="s">
        <v>6</v>
      </c>
      <c r="B10" s="87"/>
      <c r="C10" s="87"/>
      <c r="D10" s="87"/>
      <c r="E10" s="88"/>
      <c r="F10" s="88"/>
      <c r="G10" s="88"/>
      <c r="H10" s="88"/>
      <c r="I10" s="88"/>
      <c r="J10" s="88"/>
    </row>
    <row r="11" spans="1:10" ht="8.15" customHeight="1" x14ac:dyDescent="0.35">
      <c r="A11" s="95"/>
      <c r="B11" s="95"/>
      <c r="C11" s="95"/>
      <c r="D11" s="96"/>
      <c r="E11" s="88"/>
      <c r="F11" s="88"/>
      <c r="G11" s="88"/>
      <c r="H11" s="88"/>
      <c r="I11" s="88"/>
      <c r="J11" s="88"/>
    </row>
    <row r="12" spans="1:10" x14ac:dyDescent="0.35">
      <c r="A12" s="40" t="s">
        <v>75</v>
      </c>
      <c r="B12" s="87"/>
      <c r="C12" s="87"/>
      <c r="D12" s="87"/>
      <c r="E12" s="88"/>
      <c r="F12" s="88"/>
      <c r="G12" s="88"/>
      <c r="H12" s="88"/>
      <c r="I12" s="88"/>
      <c r="J12" s="88"/>
    </row>
    <row r="13" spans="1:10" x14ac:dyDescent="0.35">
      <c r="A13" s="40" t="s">
        <v>6</v>
      </c>
      <c r="B13" s="87"/>
      <c r="C13" s="87"/>
      <c r="D13" s="87"/>
      <c r="E13" s="88"/>
      <c r="F13" s="88"/>
      <c r="G13" s="88"/>
      <c r="H13" s="88"/>
      <c r="I13" s="88"/>
      <c r="J13" s="88"/>
    </row>
    <row r="14" spans="1:10" x14ac:dyDescent="0.35">
      <c r="A14" s="40" t="s">
        <v>5</v>
      </c>
      <c r="B14" s="87"/>
      <c r="C14" s="87"/>
      <c r="D14" s="87"/>
      <c r="E14" s="88"/>
      <c r="F14" s="88"/>
      <c r="G14" s="88"/>
      <c r="H14" s="88"/>
      <c r="I14" s="88"/>
      <c r="J14" s="88"/>
    </row>
    <row r="15" spans="1:10" x14ac:dyDescent="0.35">
      <c r="A15" s="93"/>
      <c r="B15" s="93"/>
      <c r="C15" s="93"/>
      <c r="D15" s="93"/>
      <c r="E15" s="88"/>
      <c r="F15" s="88"/>
      <c r="G15" s="88"/>
      <c r="H15" s="88"/>
      <c r="I15" s="88"/>
      <c r="J15" s="88"/>
    </row>
    <row r="16" spans="1:10" x14ac:dyDescent="0.35">
      <c r="A16" s="101" t="s">
        <v>7</v>
      </c>
      <c r="B16" s="101"/>
      <c r="C16" s="101"/>
      <c r="D16" s="101"/>
      <c r="E16" s="88"/>
      <c r="F16" s="88"/>
      <c r="G16" s="88"/>
      <c r="H16" s="88"/>
      <c r="I16" s="88"/>
      <c r="J16" s="88"/>
    </row>
    <row r="17" spans="1:10" x14ac:dyDescent="0.35">
      <c r="A17" s="8" t="s">
        <v>8</v>
      </c>
      <c r="B17" s="100"/>
      <c r="C17" s="100"/>
      <c r="D17" s="100"/>
      <c r="E17" s="88"/>
      <c r="F17" s="88"/>
      <c r="G17" s="88"/>
      <c r="H17" s="88"/>
      <c r="I17" s="88"/>
      <c r="J17" s="88"/>
    </row>
    <row r="18" spans="1:10" x14ac:dyDescent="0.35">
      <c r="A18" s="8" t="s">
        <v>9</v>
      </c>
      <c r="B18" s="100"/>
      <c r="C18" s="100"/>
      <c r="D18" s="100"/>
      <c r="E18" s="88"/>
      <c r="F18" s="88"/>
      <c r="G18" s="88"/>
      <c r="H18" s="88"/>
      <c r="I18" s="88"/>
      <c r="J18" s="88"/>
    </row>
    <row r="19" spans="1:10" x14ac:dyDescent="0.35">
      <c r="A19" s="40" t="s">
        <v>112</v>
      </c>
      <c r="B19" s="61" t="s">
        <v>88</v>
      </c>
      <c r="C19" s="61"/>
      <c r="D19" s="61"/>
      <c r="E19" s="88"/>
      <c r="F19" s="88"/>
      <c r="G19" s="88"/>
      <c r="H19" s="88"/>
      <c r="I19" s="88"/>
      <c r="J19" s="88"/>
    </row>
    <row r="20" spans="1:10" x14ac:dyDescent="0.35">
      <c r="A20" s="93"/>
      <c r="B20" s="94"/>
      <c r="C20" s="94"/>
      <c r="D20" s="94"/>
      <c r="E20" s="88"/>
      <c r="F20" s="88"/>
      <c r="G20" s="88"/>
      <c r="H20" s="88"/>
      <c r="I20" s="88"/>
      <c r="J20" s="88"/>
    </row>
    <row r="21" spans="1:10" x14ac:dyDescent="0.35">
      <c r="A21" s="89" t="s">
        <v>10</v>
      </c>
      <c r="B21" s="89"/>
      <c r="C21" s="87"/>
      <c r="D21" s="87"/>
      <c r="E21" s="88"/>
      <c r="F21" s="88"/>
      <c r="G21" s="88"/>
      <c r="H21" s="88"/>
      <c r="I21" s="88"/>
      <c r="J21" s="88"/>
    </row>
    <row r="22" spans="1:10" x14ac:dyDescent="0.35">
      <c r="A22" s="89" t="s">
        <v>79</v>
      </c>
      <c r="B22" s="89"/>
      <c r="C22" s="87"/>
      <c r="D22" s="87"/>
      <c r="E22" s="88"/>
      <c r="F22" s="88"/>
      <c r="G22" s="88"/>
      <c r="H22" s="88"/>
      <c r="I22" s="88"/>
      <c r="J22" s="88"/>
    </row>
    <row r="23" spans="1:10" x14ac:dyDescent="0.35">
      <c r="A23" s="8" t="s">
        <v>63</v>
      </c>
      <c r="B23" s="102" t="s">
        <v>90</v>
      </c>
      <c r="C23" s="102"/>
      <c r="D23" s="102"/>
      <c r="E23" s="102"/>
      <c r="F23" s="102"/>
      <c r="G23" s="102"/>
      <c r="H23" s="65"/>
      <c r="I23" s="65"/>
      <c r="J23" s="65"/>
    </row>
    <row r="24" spans="1:10" x14ac:dyDescent="0.35">
      <c r="A24" s="86"/>
      <c r="B24" s="86"/>
      <c r="C24" s="86"/>
      <c r="D24" s="86"/>
      <c r="E24" s="86"/>
      <c r="F24" s="86"/>
      <c r="G24" s="86"/>
      <c r="H24" s="86"/>
      <c r="I24" s="86"/>
      <c r="J24" s="86"/>
    </row>
    <row r="25" spans="1:10" s="65" customFormat="1" x14ac:dyDescent="0.35"/>
    <row r="26" spans="1:10" s="86" customFormat="1" x14ac:dyDescent="0.35">
      <c r="A26" s="86" t="s">
        <v>76</v>
      </c>
    </row>
    <row r="27" spans="1:10" ht="20" x14ac:dyDescent="0.4">
      <c r="A27" s="76" t="s">
        <v>66</v>
      </c>
      <c r="B27" s="76"/>
      <c r="C27" s="76"/>
      <c r="D27" s="76"/>
      <c r="E27" s="76"/>
      <c r="F27" s="76"/>
      <c r="G27" s="76"/>
      <c r="H27" s="76"/>
      <c r="I27" s="76"/>
      <c r="J27" s="76"/>
    </row>
    <row r="28" spans="1:10" s="80" customFormat="1" x14ac:dyDescent="0.35">
      <c r="A28" s="80" t="s">
        <v>94</v>
      </c>
    </row>
    <row r="29" spans="1:10" s="80" customFormat="1" x14ac:dyDescent="0.35">
      <c r="A29" s="86" t="s">
        <v>95</v>
      </c>
    </row>
    <row r="30" spans="1:10" s="47" customFormat="1" x14ac:dyDescent="0.35">
      <c r="A30" s="86" t="s">
        <v>98</v>
      </c>
      <c r="B30" s="86"/>
      <c r="C30" s="86"/>
      <c r="D30" s="86"/>
      <c r="E30" s="86"/>
      <c r="F30" s="86"/>
      <c r="G30" s="86"/>
      <c r="H30" s="86"/>
      <c r="I30" s="86"/>
      <c r="J30" s="86"/>
    </row>
    <row r="31" spans="1:10" s="47" customFormat="1" ht="15.75" customHeight="1" x14ac:dyDescent="0.35">
      <c r="A31" s="86" t="s">
        <v>97</v>
      </c>
      <c r="B31" s="86"/>
      <c r="C31" s="86"/>
      <c r="D31" s="86"/>
      <c r="E31" s="86"/>
      <c r="F31" s="86"/>
      <c r="G31" s="86"/>
      <c r="H31" s="86"/>
      <c r="I31" s="86"/>
      <c r="J31" s="86"/>
    </row>
    <row r="32" spans="1:10" s="80" customFormat="1" ht="16" thickBot="1" x14ac:dyDescent="0.4">
      <c r="A32" s="86" t="s">
        <v>96</v>
      </c>
    </row>
    <row r="33" spans="1:10" ht="100.5" customHeight="1" thickBot="1" x14ac:dyDescent="0.4">
      <c r="A33" s="29" t="s">
        <v>16</v>
      </c>
      <c r="B33" s="2" t="s">
        <v>110</v>
      </c>
      <c r="C33" s="3" t="s">
        <v>17</v>
      </c>
      <c r="D33" s="3" t="s">
        <v>18</v>
      </c>
      <c r="E33" s="4" t="s">
        <v>19</v>
      </c>
      <c r="F33" s="3" t="s">
        <v>91</v>
      </c>
      <c r="G33" s="3" t="s">
        <v>92</v>
      </c>
      <c r="H33" s="4" t="s">
        <v>111</v>
      </c>
      <c r="I33" s="4" t="s">
        <v>93</v>
      </c>
      <c r="J33" s="9" t="s">
        <v>54</v>
      </c>
    </row>
    <row r="34" spans="1:10" ht="44.15" customHeight="1" thickBot="1" x14ac:dyDescent="0.4">
      <c r="A34" s="30" t="s">
        <v>20</v>
      </c>
      <c r="B34" s="31" t="s">
        <v>21</v>
      </c>
      <c r="C34" s="5">
        <v>275</v>
      </c>
      <c r="D34" s="6" t="s">
        <v>22</v>
      </c>
      <c r="E34" s="6" t="s">
        <v>23</v>
      </c>
      <c r="F34" s="51"/>
      <c r="G34" s="51"/>
      <c r="H34" s="20">
        <f>G34*C34</f>
        <v>0</v>
      </c>
      <c r="I34" s="20">
        <f>H34</f>
        <v>0</v>
      </c>
      <c r="J34" s="56"/>
    </row>
    <row r="35" spans="1:10" x14ac:dyDescent="0.35">
      <c r="A35" s="72" t="s">
        <v>24</v>
      </c>
      <c r="B35" s="21" t="s">
        <v>11</v>
      </c>
      <c r="C35" s="22">
        <v>500</v>
      </c>
      <c r="D35" s="23" t="s">
        <v>25</v>
      </c>
      <c r="E35" s="24" t="s">
        <v>26</v>
      </c>
      <c r="F35" s="52"/>
      <c r="G35" s="52"/>
      <c r="H35" s="25">
        <f t="shared" ref="H35:H52" si="0">G35*C35</f>
        <v>0</v>
      </c>
      <c r="I35" s="69">
        <f>SUM(H35:H39)</f>
        <v>0</v>
      </c>
      <c r="J35" s="66"/>
    </row>
    <row r="36" spans="1:10" x14ac:dyDescent="0.35">
      <c r="A36" s="73"/>
      <c r="B36" s="13" t="s">
        <v>12</v>
      </c>
      <c r="C36" s="11">
        <v>100</v>
      </c>
      <c r="D36" s="12" t="s">
        <v>27</v>
      </c>
      <c r="E36" s="14" t="s">
        <v>26</v>
      </c>
      <c r="F36" s="53"/>
      <c r="G36" s="53"/>
      <c r="H36" s="7">
        <f t="shared" si="0"/>
        <v>0</v>
      </c>
      <c r="I36" s="70"/>
      <c r="J36" s="67"/>
    </row>
    <row r="37" spans="1:10" x14ac:dyDescent="0.35">
      <c r="A37" s="73"/>
      <c r="B37" s="13" t="s">
        <v>13</v>
      </c>
      <c r="C37" s="11">
        <v>100</v>
      </c>
      <c r="D37" s="12" t="s">
        <v>28</v>
      </c>
      <c r="E37" s="14" t="s">
        <v>26</v>
      </c>
      <c r="F37" s="53"/>
      <c r="G37" s="53"/>
      <c r="H37" s="7">
        <f t="shared" si="0"/>
        <v>0</v>
      </c>
      <c r="I37" s="70"/>
      <c r="J37" s="67"/>
    </row>
    <row r="38" spans="1:10" ht="70" x14ac:dyDescent="0.35">
      <c r="A38" s="73"/>
      <c r="B38" s="15" t="s">
        <v>14</v>
      </c>
      <c r="C38" s="11">
        <v>100</v>
      </c>
      <c r="D38" s="34" t="s">
        <v>29</v>
      </c>
      <c r="E38" s="59" t="s">
        <v>53</v>
      </c>
      <c r="F38" s="53"/>
      <c r="G38" s="53"/>
      <c r="H38" s="7">
        <f t="shared" si="0"/>
        <v>0</v>
      </c>
      <c r="I38" s="70"/>
      <c r="J38" s="67"/>
    </row>
    <row r="39" spans="1:10" ht="70.5" thickBot="1" x14ac:dyDescent="0.4">
      <c r="A39" s="74"/>
      <c r="B39" s="28" t="s">
        <v>15</v>
      </c>
      <c r="C39" s="16">
        <v>80</v>
      </c>
      <c r="D39" s="35" t="s">
        <v>30</v>
      </c>
      <c r="E39" s="60" t="s">
        <v>53</v>
      </c>
      <c r="F39" s="54"/>
      <c r="G39" s="54"/>
      <c r="H39" s="10">
        <f t="shared" si="0"/>
        <v>0</v>
      </c>
      <c r="I39" s="71"/>
      <c r="J39" s="68"/>
    </row>
    <row r="40" spans="1:10" ht="42" x14ac:dyDescent="0.35">
      <c r="A40" s="97" t="s">
        <v>31</v>
      </c>
      <c r="B40" s="21" t="s">
        <v>32</v>
      </c>
      <c r="C40" s="22">
        <v>450</v>
      </c>
      <c r="D40" s="23" t="s">
        <v>33</v>
      </c>
      <c r="E40" s="24" t="s">
        <v>26</v>
      </c>
      <c r="F40" s="52"/>
      <c r="G40" s="52"/>
      <c r="H40" s="25">
        <f t="shared" si="0"/>
        <v>0</v>
      </c>
      <c r="I40" s="69">
        <f>SUM(H40:H42)</f>
        <v>0</v>
      </c>
      <c r="J40" s="66"/>
    </row>
    <row r="41" spans="1:10" x14ac:dyDescent="0.35">
      <c r="A41" s="98"/>
      <c r="B41" s="13" t="s">
        <v>34</v>
      </c>
      <c r="C41" s="11">
        <v>150</v>
      </c>
      <c r="D41" s="12" t="s">
        <v>28</v>
      </c>
      <c r="E41" s="14" t="s">
        <v>26</v>
      </c>
      <c r="F41" s="53"/>
      <c r="G41" s="53"/>
      <c r="H41" s="7">
        <f t="shared" si="0"/>
        <v>0</v>
      </c>
      <c r="I41" s="70"/>
      <c r="J41" s="67"/>
    </row>
    <row r="42" spans="1:10" ht="28.5" thickBot="1" x14ac:dyDescent="0.4">
      <c r="A42" s="99"/>
      <c r="B42" s="26" t="s">
        <v>35</v>
      </c>
      <c r="C42" s="16">
        <v>120</v>
      </c>
      <c r="D42" s="17" t="s">
        <v>36</v>
      </c>
      <c r="E42" s="27" t="s">
        <v>26</v>
      </c>
      <c r="F42" s="54"/>
      <c r="G42" s="54"/>
      <c r="H42" s="10">
        <f t="shared" si="0"/>
        <v>0</v>
      </c>
      <c r="I42" s="71"/>
      <c r="J42" s="68"/>
    </row>
    <row r="43" spans="1:10" ht="42" x14ac:dyDescent="0.35">
      <c r="A43" s="97" t="s">
        <v>37</v>
      </c>
      <c r="B43" s="21" t="s">
        <v>72</v>
      </c>
      <c r="C43" s="22">
        <v>450</v>
      </c>
      <c r="D43" s="23" t="s">
        <v>38</v>
      </c>
      <c r="E43" s="24" t="s">
        <v>26</v>
      </c>
      <c r="F43" s="52"/>
      <c r="G43" s="52"/>
      <c r="H43" s="25">
        <f t="shared" si="0"/>
        <v>0</v>
      </c>
      <c r="I43" s="69" t="e">
        <f>SUM(H43:H45)</f>
        <v>#VALUE!</v>
      </c>
      <c r="J43" s="66"/>
    </row>
    <row r="44" spans="1:10" x14ac:dyDescent="0.35">
      <c r="A44" s="98"/>
      <c r="B44" s="13" t="s">
        <v>34</v>
      </c>
      <c r="C44" s="11">
        <v>150</v>
      </c>
      <c r="D44" s="12" t="s">
        <v>28</v>
      </c>
      <c r="E44" s="14" t="s">
        <v>26</v>
      </c>
      <c r="F44" s="53"/>
      <c r="G44" s="53"/>
      <c r="H44" s="7">
        <f t="shared" si="0"/>
        <v>0</v>
      </c>
      <c r="I44" s="70"/>
      <c r="J44" s="67"/>
    </row>
    <row r="45" spans="1:10" ht="46.5" customHeight="1" thickBot="1" x14ac:dyDescent="0.4">
      <c r="A45" s="99"/>
      <c r="B45" s="26" t="s">
        <v>39</v>
      </c>
      <c r="C45" s="35" t="str">
        <f>IF(B19=Tabelle2!A4,650,IF(B19=Tabelle2!A3,500,IF(B19=Tabelle2!A2,350,"fehlende Einrichtungs-größe")))</f>
        <v>fehlende Einrichtungs-größe</v>
      </c>
      <c r="D45" s="17" t="s">
        <v>40</v>
      </c>
      <c r="E45" s="17" t="s">
        <v>41</v>
      </c>
      <c r="F45" s="54"/>
      <c r="G45" s="54"/>
      <c r="H45" s="10" t="e">
        <f t="shared" si="0"/>
        <v>#VALUE!</v>
      </c>
      <c r="I45" s="71"/>
      <c r="J45" s="68"/>
    </row>
    <row r="46" spans="1:10" ht="28" x14ac:dyDescent="0.35">
      <c r="A46" s="72" t="s">
        <v>42</v>
      </c>
      <c r="B46" s="21" t="s">
        <v>43</v>
      </c>
      <c r="C46" s="22">
        <v>800</v>
      </c>
      <c r="D46" s="23" t="s">
        <v>44</v>
      </c>
      <c r="E46" s="24" t="s">
        <v>26</v>
      </c>
      <c r="F46" s="52"/>
      <c r="G46" s="52"/>
      <c r="H46" s="25">
        <f t="shared" si="0"/>
        <v>0</v>
      </c>
      <c r="I46" s="69">
        <f>SUM(H46:H51)</f>
        <v>0</v>
      </c>
      <c r="J46" s="66"/>
    </row>
    <row r="47" spans="1:10" ht="28" x14ac:dyDescent="0.35">
      <c r="A47" s="73"/>
      <c r="B47" s="13" t="s">
        <v>45</v>
      </c>
      <c r="C47" s="11">
        <v>800</v>
      </c>
      <c r="D47" s="12" t="s">
        <v>44</v>
      </c>
      <c r="E47" s="14" t="s">
        <v>26</v>
      </c>
      <c r="F47" s="53"/>
      <c r="G47" s="53"/>
      <c r="H47" s="7">
        <f t="shared" si="0"/>
        <v>0</v>
      </c>
      <c r="I47" s="70"/>
      <c r="J47" s="67"/>
    </row>
    <row r="48" spans="1:10" ht="28" x14ac:dyDescent="0.35">
      <c r="A48" s="73"/>
      <c r="B48" s="13" t="s">
        <v>46</v>
      </c>
      <c r="C48" s="11">
        <v>300</v>
      </c>
      <c r="D48" s="12" t="s">
        <v>25</v>
      </c>
      <c r="E48" s="14" t="s">
        <v>26</v>
      </c>
      <c r="F48" s="53"/>
      <c r="G48" s="53"/>
      <c r="H48" s="7">
        <f t="shared" si="0"/>
        <v>0</v>
      </c>
      <c r="I48" s="70"/>
      <c r="J48" s="67"/>
    </row>
    <row r="49" spans="1:10" ht="42" x14ac:dyDescent="0.35">
      <c r="A49" s="73"/>
      <c r="B49" s="13" t="s">
        <v>47</v>
      </c>
      <c r="C49" s="11">
        <v>150</v>
      </c>
      <c r="D49" s="12" t="s">
        <v>28</v>
      </c>
      <c r="E49" s="14" t="s">
        <v>26</v>
      </c>
      <c r="F49" s="53"/>
      <c r="G49" s="53"/>
      <c r="H49" s="7">
        <f t="shared" si="0"/>
        <v>0</v>
      </c>
      <c r="I49" s="70"/>
      <c r="J49" s="67"/>
    </row>
    <row r="50" spans="1:10" ht="56" x14ac:dyDescent="0.35">
      <c r="A50" s="73"/>
      <c r="B50" s="13" t="s">
        <v>48</v>
      </c>
      <c r="C50" s="11">
        <v>30</v>
      </c>
      <c r="D50" s="12" t="s">
        <v>28</v>
      </c>
      <c r="E50" s="14" t="s">
        <v>26</v>
      </c>
      <c r="F50" s="53"/>
      <c r="G50" s="53"/>
      <c r="H50" s="7">
        <f t="shared" si="0"/>
        <v>0</v>
      </c>
      <c r="I50" s="70"/>
      <c r="J50" s="67"/>
    </row>
    <row r="51" spans="1:10" ht="42.5" thickBot="1" x14ac:dyDescent="0.4">
      <c r="A51" s="74"/>
      <c r="B51" s="26" t="s">
        <v>49</v>
      </c>
      <c r="C51" s="16">
        <v>2500</v>
      </c>
      <c r="D51" s="17" t="s">
        <v>25</v>
      </c>
      <c r="E51" s="27" t="s">
        <v>26</v>
      </c>
      <c r="F51" s="54"/>
      <c r="G51" s="54"/>
      <c r="H51" s="10">
        <f t="shared" si="0"/>
        <v>0</v>
      </c>
      <c r="I51" s="71"/>
      <c r="J51" s="68"/>
    </row>
    <row r="52" spans="1:10" ht="116.15" customHeight="1" thickBot="1" x14ac:dyDescent="0.4">
      <c r="A52" s="18" t="s">
        <v>50</v>
      </c>
      <c r="B52" s="19" t="s">
        <v>51</v>
      </c>
      <c r="C52" s="5">
        <v>650</v>
      </c>
      <c r="D52" s="6" t="s">
        <v>52</v>
      </c>
      <c r="E52" s="37" t="s">
        <v>55</v>
      </c>
      <c r="F52" s="55"/>
      <c r="G52" s="55"/>
      <c r="H52" s="38">
        <f t="shared" si="0"/>
        <v>0</v>
      </c>
      <c r="I52" s="38">
        <f>H52</f>
        <v>0</v>
      </c>
      <c r="J52" s="56"/>
    </row>
    <row r="53" spans="1:10" ht="33" customHeight="1" x14ac:dyDescent="0.35">
      <c r="A53" s="63"/>
      <c r="B53" s="63"/>
      <c r="C53" s="63"/>
      <c r="D53" s="64"/>
      <c r="E53" s="62" t="s">
        <v>99</v>
      </c>
      <c r="F53" s="62"/>
      <c r="G53" s="62"/>
      <c r="H53" s="62"/>
      <c r="I53" s="45" t="e">
        <f>SUM(I34:I52)</f>
        <v>#VALUE!</v>
      </c>
      <c r="J53" s="44"/>
    </row>
    <row r="54" spans="1:10" x14ac:dyDescent="0.35">
      <c r="A54" s="65"/>
      <c r="B54" s="65"/>
      <c r="C54" s="65"/>
      <c r="D54" s="65"/>
      <c r="E54" s="65"/>
      <c r="F54" s="65"/>
      <c r="G54" s="65"/>
      <c r="H54" s="65"/>
      <c r="I54" s="65"/>
      <c r="J54" s="65"/>
    </row>
    <row r="55" spans="1:10" ht="18" x14ac:dyDescent="0.4">
      <c r="A55" s="75" t="s">
        <v>102</v>
      </c>
      <c r="B55" s="75"/>
      <c r="C55" s="75"/>
      <c r="D55" s="75"/>
      <c r="E55" s="75"/>
      <c r="F55" s="75"/>
      <c r="G55" s="75"/>
      <c r="H55" s="75"/>
      <c r="I55" s="75"/>
      <c r="J55" s="75"/>
    </row>
    <row r="56" spans="1:10" x14ac:dyDescent="0.35">
      <c r="A56" s="65"/>
      <c r="B56" s="65"/>
      <c r="C56" s="65"/>
      <c r="D56" s="65"/>
      <c r="E56" s="65"/>
      <c r="F56" s="65"/>
      <c r="G56" s="65"/>
      <c r="H56" s="65"/>
      <c r="I56" s="65"/>
      <c r="J56" s="65"/>
    </row>
    <row r="57" spans="1:10" x14ac:dyDescent="0.35">
      <c r="A57" s="86" t="s">
        <v>109</v>
      </c>
      <c r="B57" s="86"/>
      <c r="C57" s="86"/>
      <c r="D57" s="86"/>
      <c r="E57" s="86"/>
      <c r="F57" s="86"/>
      <c r="G57" s="86"/>
      <c r="H57" s="86"/>
      <c r="I57" s="86"/>
      <c r="J57" s="86"/>
    </row>
    <row r="58" spans="1:10" x14ac:dyDescent="0.35">
      <c r="A58" s="86" t="s">
        <v>77</v>
      </c>
      <c r="B58" s="86"/>
      <c r="C58" s="86"/>
      <c r="D58" s="86"/>
      <c r="E58" s="86"/>
      <c r="F58" s="86"/>
      <c r="G58" s="86"/>
      <c r="H58" s="86"/>
      <c r="I58" s="86"/>
      <c r="J58" s="86"/>
    </row>
    <row r="59" spans="1:10" x14ac:dyDescent="0.35">
      <c r="A59" s="65"/>
      <c r="B59" s="65"/>
      <c r="C59" s="65"/>
      <c r="D59" s="65"/>
      <c r="E59" s="65"/>
      <c r="F59" s="65"/>
      <c r="G59" s="65"/>
      <c r="H59" s="65"/>
      <c r="I59" s="65"/>
      <c r="J59" s="65"/>
    </row>
    <row r="60" spans="1:10" ht="20" x14ac:dyDescent="0.4">
      <c r="A60" s="76" t="s">
        <v>65</v>
      </c>
      <c r="B60" s="76"/>
      <c r="C60" s="76"/>
      <c r="D60" s="76"/>
      <c r="E60" s="76"/>
      <c r="F60" s="76"/>
      <c r="G60" s="76"/>
      <c r="H60" s="76"/>
      <c r="I60" s="76"/>
      <c r="J60" s="76"/>
    </row>
    <row r="61" spans="1:10" x14ac:dyDescent="0.35">
      <c r="A61" s="65"/>
      <c r="B61" s="65"/>
      <c r="C61" s="65"/>
      <c r="D61" s="65"/>
      <c r="E61" s="65"/>
      <c r="F61" s="65"/>
      <c r="G61" s="65"/>
      <c r="H61" s="65"/>
      <c r="I61" s="65"/>
      <c r="J61" s="65"/>
    </row>
    <row r="62" spans="1:10" x14ac:dyDescent="0.35">
      <c r="A62" s="80" t="s">
        <v>78</v>
      </c>
      <c r="B62" s="80"/>
      <c r="C62" s="80"/>
      <c r="D62" s="80"/>
      <c r="E62" s="80"/>
      <c r="F62" s="80"/>
      <c r="G62" s="80"/>
      <c r="H62" s="80"/>
      <c r="I62" s="80"/>
      <c r="J62" s="80"/>
    </row>
    <row r="63" spans="1:10" x14ac:dyDescent="0.35">
      <c r="A63" s="65"/>
      <c r="B63" s="65"/>
      <c r="C63" s="65"/>
      <c r="D63" s="65"/>
      <c r="E63" s="65"/>
      <c r="F63" s="65"/>
      <c r="G63" s="65"/>
      <c r="H63" s="65"/>
      <c r="I63" s="65"/>
      <c r="J63" s="65"/>
    </row>
    <row r="64" spans="1:10" ht="15.75" customHeight="1" x14ac:dyDescent="0.35">
      <c r="A64" s="39" t="s">
        <v>73</v>
      </c>
      <c r="B64" s="50"/>
      <c r="C64" s="81" t="s">
        <v>107</v>
      </c>
      <c r="D64" s="82"/>
      <c r="E64" s="82"/>
      <c r="F64" s="82"/>
      <c r="G64" s="82"/>
      <c r="H64" s="82"/>
      <c r="I64" s="82"/>
      <c r="J64" s="82"/>
    </row>
    <row r="65" spans="1:10" x14ac:dyDescent="0.35">
      <c r="A65" s="39" t="s">
        <v>56</v>
      </c>
      <c r="B65" s="50"/>
      <c r="C65" s="77"/>
      <c r="D65" s="78"/>
      <c r="E65" s="78"/>
      <c r="F65" s="78"/>
      <c r="G65" s="78"/>
      <c r="H65" s="78"/>
      <c r="I65" s="78"/>
      <c r="J65" s="78"/>
    </row>
    <row r="66" spans="1:10" x14ac:dyDescent="0.35">
      <c r="A66" s="33" t="s">
        <v>57</v>
      </c>
      <c r="B66" s="50"/>
      <c r="C66" s="77"/>
      <c r="D66" s="78"/>
      <c r="E66" s="78"/>
      <c r="F66" s="78"/>
      <c r="G66" s="78"/>
      <c r="H66" s="78"/>
      <c r="I66" s="78"/>
      <c r="J66" s="78"/>
    </row>
    <row r="67" spans="1:10" x14ac:dyDescent="0.35">
      <c r="A67" s="33" t="s">
        <v>58</v>
      </c>
      <c r="B67" s="58"/>
      <c r="C67" s="77"/>
      <c r="D67" s="78"/>
      <c r="E67" s="78"/>
      <c r="F67" s="78"/>
      <c r="G67" s="78"/>
      <c r="H67" s="78"/>
      <c r="I67" s="78"/>
      <c r="J67" s="78"/>
    </row>
    <row r="68" spans="1:10" x14ac:dyDescent="0.35">
      <c r="A68" s="32" t="s">
        <v>60</v>
      </c>
      <c r="B68" s="42">
        <f>SUM(B64:B66)</f>
        <v>0</v>
      </c>
      <c r="C68" s="77"/>
      <c r="D68" s="78"/>
      <c r="E68" s="78"/>
      <c r="F68" s="78"/>
      <c r="G68" s="78"/>
      <c r="H68" s="78"/>
      <c r="I68" s="78"/>
      <c r="J68" s="78"/>
    </row>
    <row r="69" spans="1:10" x14ac:dyDescent="0.35">
      <c r="A69" s="65"/>
      <c r="B69" s="65"/>
      <c r="C69" s="65"/>
      <c r="D69" s="65"/>
      <c r="E69" s="65"/>
      <c r="F69" s="65"/>
      <c r="G69" s="65"/>
      <c r="H69" s="65"/>
      <c r="I69" s="65"/>
      <c r="J69" s="65"/>
    </row>
    <row r="70" spans="1:10" x14ac:dyDescent="0.35">
      <c r="A70" s="80" t="s">
        <v>59</v>
      </c>
      <c r="B70" s="80"/>
      <c r="C70" s="80"/>
      <c r="D70" s="80"/>
      <c r="E70" s="80"/>
      <c r="F70" s="80"/>
      <c r="G70" s="80"/>
      <c r="H70" s="80"/>
      <c r="I70" s="80"/>
      <c r="J70" s="80"/>
    </row>
    <row r="71" spans="1:10" x14ac:dyDescent="0.35">
      <c r="A71" s="65"/>
      <c r="B71" s="65"/>
      <c r="C71" s="65"/>
      <c r="D71" s="65"/>
      <c r="E71" s="65"/>
      <c r="F71" s="65"/>
      <c r="G71" s="65"/>
      <c r="H71" s="65"/>
      <c r="I71" s="65"/>
      <c r="J71" s="65"/>
    </row>
    <row r="72" spans="1:10" x14ac:dyDescent="0.35">
      <c r="A72" s="32" t="s">
        <v>61</v>
      </c>
      <c r="B72" s="46" t="e">
        <f>I53</f>
        <v>#VALUE!</v>
      </c>
      <c r="C72" s="81" t="s">
        <v>100</v>
      </c>
      <c r="D72" s="82"/>
      <c r="E72" s="82"/>
      <c r="F72" s="82"/>
      <c r="G72" s="82"/>
      <c r="H72" s="82"/>
      <c r="I72" s="82"/>
      <c r="J72" s="82"/>
    </row>
    <row r="73" spans="1:10" x14ac:dyDescent="0.35">
      <c r="A73" s="32" t="s">
        <v>106</v>
      </c>
      <c r="B73" s="50"/>
      <c r="C73" s="81" t="s">
        <v>105</v>
      </c>
      <c r="D73" s="86"/>
      <c r="E73" s="86"/>
      <c r="F73" s="86"/>
      <c r="G73" s="86"/>
      <c r="H73" s="86"/>
      <c r="I73" s="86"/>
      <c r="J73" s="86"/>
    </row>
    <row r="74" spans="1:10" x14ac:dyDescent="0.35">
      <c r="A74" s="79"/>
      <c r="B74" s="79"/>
      <c r="C74" s="79"/>
      <c r="D74" s="79"/>
      <c r="E74" s="79"/>
      <c r="F74" s="79"/>
      <c r="G74" s="79"/>
      <c r="H74" s="79"/>
      <c r="I74" s="79"/>
      <c r="J74" s="79"/>
    </row>
    <row r="75" spans="1:10" x14ac:dyDescent="0.35">
      <c r="A75" s="65"/>
      <c r="B75" s="65"/>
      <c r="C75" s="65"/>
      <c r="D75" s="65"/>
      <c r="E75" s="65"/>
      <c r="F75" s="65"/>
      <c r="G75" s="65"/>
      <c r="H75" s="65"/>
      <c r="I75" s="65"/>
      <c r="J75" s="65"/>
    </row>
    <row r="76" spans="1:10" x14ac:dyDescent="0.35">
      <c r="A76" s="48" t="s">
        <v>71</v>
      </c>
      <c r="B76" s="49" t="s">
        <v>101</v>
      </c>
      <c r="C76" s="111" t="s">
        <v>64</v>
      </c>
      <c r="D76" s="111"/>
      <c r="E76" s="85" t="s">
        <v>89</v>
      </c>
      <c r="F76" s="86"/>
      <c r="G76" s="86"/>
      <c r="H76" s="86"/>
      <c r="I76" s="86"/>
      <c r="J76" s="86"/>
    </row>
    <row r="77" spans="1:10" ht="32.25" customHeight="1" x14ac:dyDescent="0.35">
      <c r="A77" s="43">
        <f>B64</f>
        <v>0</v>
      </c>
      <c r="B77" s="43" t="e">
        <f>B72</f>
        <v>#VALUE!</v>
      </c>
      <c r="C77" s="83" t="e">
        <f>B77-A77</f>
        <v>#VALUE!</v>
      </c>
      <c r="D77" s="84"/>
      <c r="E77" s="81"/>
      <c r="F77" s="86"/>
      <c r="G77" s="86"/>
      <c r="H77" s="86"/>
      <c r="I77" s="86"/>
      <c r="J77" s="86"/>
    </row>
    <row r="78" spans="1:10" x14ac:dyDescent="0.35">
      <c r="A78" s="65"/>
      <c r="B78" s="65"/>
      <c r="C78" s="65"/>
      <c r="D78" s="65"/>
      <c r="E78" s="65"/>
      <c r="F78" s="65"/>
      <c r="G78" s="65"/>
      <c r="H78" s="65"/>
      <c r="I78" s="65"/>
      <c r="J78" s="65"/>
    </row>
    <row r="79" spans="1:10" s="65" customFormat="1" x14ac:dyDescent="0.35"/>
    <row r="80" spans="1:10" ht="18" x14ac:dyDescent="0.4">
      <c r="A80" s="75" t="s">
        <v>103</v>
      </c>
      <c r="B80" s="75"/>
      <c r="C80" s="75"/>
      <c r="D80" s="75"/>
      <c r="E80" s="75"/>
      <c r="F80" s="75"/>
      <c r="G80" s="75"/>
      <c r="H80" s="75"/>
      <c r="I80" s="75"/>
      <c r="J80" s="75"/>
    </row>
    <row r="81" spans="1:10" x14ac:dyDescent="0.35">
      <c r="A81" s="65"/>
      <c r="B81" s="65"/>
      <c r="C81" s="65"/>
      <c r="D81" s="65"/>
      <c r="E81" s="65"/>
      <c r="F81" s="65"/>
      <c r="G81" s="65"/>
      <c r="H81" s="65"/>
      <c r="I81" s="65"/>
      <c r="J81" s="65"/>
    </row>
    <row r="82" spans="1:10" x14ac:dyDescent="0.35">
      <c r="A82" s="86" t="s">
        <v>80</v>
      </c>
      <c r="B82" s="86"/>
      <c r="C82" s="86"/>
      <c r="D82" s="86"/>
      <c r="E82" s="86"/>
      <c r="F82" s="86"/>
      <c r="G82" s="86"/>
      <c r="H82" s="86"/>
      <c r="I82" s="86"/>
      <c r="J82" s="86"/>
    </row>
    <row r="83" spans="1:10" x14ac:dyDescent="0.35">
      <c r="A83" s="86" t="str">
        <f>IF(B6="kommunaler Zuwendungsempfänger","Ich bestätige, dass die für mich geltenden Regelungen und Bestimmungen zum Vergaberecht eingehalten wurden.","Ich bestätige, dass ich mit der Zuwendung beschaffte Gegenstände gem. Ziffer 4.2 ANBest-P inventarisiert habe.")</f>
        <v>Ich bestätige, dass ich mit der Zuwendung beschaffte Gegenstände gem. Ziffer 4.2 ANBest-P inventarisiert habe.</v>
      </c>
      <c r="B83" s="86"/>
      <c r="C83" s="86"/>
      <c r="D83" s="86"/>
      <c r="E83" s="86"/>
      <c r="F83" s="86"/>
      <c r="G83" s="86"/>
      <c r="H83" s="86"/>
      <c r="I83" s="86"/>
      <c r="J83" s="86"/>
    </row>
    <row r="84" spans="1:10" x14ac:dyDescent="0.35">
      <c r="A84" s="65"/>
      <c r="B84" s="65"/>
      <c r="C84" s="65"/>
      <c r="D84" s="65"/>
      <c r="E84" s="65"/>
      <c r="F84" s="65"/>
      <c r="G84" s="65"/>
      <c r="H84" s="65"/>
      <c r="I84" s="65"/>
      <c r="J84" s="65"/>
    </row>
    <row r="85" spans="1:10" ht="18" x14ac:dyDescent="0.4">
      <c r="A85" s="75" t="s">
        <v>104</v>
      </c>
      <c r="B85" s="75"/>
      <c r="C85" s="75"/>
      <c r="D85" s="75"/>
      <c r="E85" s="75"/>
      <c r="F85" s="75"/>
      <c r="G85" s="75"/>
      <c r="H85" s="75"/>
      <c r="I85" s="75"/>
      <c r="J85" s="75"/>
    </row>
    <row r="86" spans="1:10" x14ac:dyDescent="0.35">
      <c r="A86" s="65"/>
      <c r="B86" s="65"/>
      <c r="C86" s="65"/>
      <c r="D86" s="65"/>
      <c r="E86" s="65"/>
      <c r="F86" s="65"/>
      <c r="G86" s="65"/>
      <c r="H86" s="65"/>
      <c r="I86" s="65"/>
      <c r="J86" s="65"/>
    </row>
    <row r="87" spans="1:10" x14ac:dyDescent="0.35">
      <c r="A87" s="86" t="s">
        <v>74</v>
      </c>
      <c r="B87" s="86"/>
      <c r="C87" s="86"/>
      <c r="D87" s="86"/>
      <c r="E87" s="86"/>
      <c r="F87" s="86"/>
      <c r="G87" s="86"/>
      <c r="H87" s="86"/>
      <c r="I87" s="86"/>
      <c r="J87" s="86"/>
    </row>
    <row r="88" spans="1:10" x14ac:dyDescent="0.35">
      <c r="A88" s="86" t="s">
        <v>62</v>
      </c>
      <c r="B88" s="86"/>
      <c r="C88" s="86"/>
      <c r="D88" s="86"/>
      <c r="E88" s="86"/>
      <c r="F88" s="86"/>
      <c r="G88" s="86"/>
      <c r="H88" s="86"/>
      <c r="I88" s="86"/>
      <c r="J88" s="86"/>
    </row>
    <row r="91" spans="1:10" x14ac:dyDescent="0.35">
      <c r="A91" s="110" t="str">
        <f>IF(B6="kommunaler Zuwendungsempfänger","Unterhält der Zuwendungsempfänger eine eigene Prüfungseinrichtung, ist von dieser gem. Nr. 7.2 ANBest-GK der Verwendungsnachweis vorher zu prüfen und die Prüfung unter Angabe ihres Ergebnisses zu bescheinigen.:","Unterhält der Zuwendungsempfänger eine eigene Prüfungseinrichtung, ist von dieser gem. Nr. 7.2 ANBest-P der Verwendungsnachweis vorher zu prüfen und die Prüfung unter Angabe ihres Ergebnisses zu bescheinigen.:")</f>
        <v>Unterhält der Zuwendungsempfänger eine eigene Prüfungseinrichtung, ist von dieser gem. Nr. 7.2 ANBest-P der Verwendungsnachweis vorher zu prüfen und die Prüfung unter Angabe ihres Ergebnisses zu bescheinigen.:</v>
      </c>
      <c r="B91" s="110"/>
      <c r="C91" s="110"/>
      <c r="D91" s="110"/>
      <c r="E91" s="110"/>
      <c r="F91" s="110"/>
      <c r="G91" s="110"/>
      <c r="H91" s="110"/>
      <c r="I91" s="110"/>
      <c r="J91" s="110"/>
    </row>
    <row r="92" spans="1:10" ht="16" thickBot="1" x14ac:dyDescent="0.4">
      <c r="A92" s="41" t="s">
        <v>84</v>
      </c>
      <c r="C92" s="109"/>
      <c r="D92" s="109"/>
      <c r="E92" s="109"/>
      <c r="F92" s="109"/>
      <c r="G92" s="109"/>
      <c r="H92" s="109"/>
      <c r="I92" s="109"/>
      <c r="J92" s="109"/>
    </row>
    <row r="93" spans="1:10" ht="16.5" customHeight="1" thickBot="1" x14ac:dyDescent="0.4">
      <c r="A93" s="41" t="s">
        <v>85</v>
      </c>
      <c r="B93" s="57" t="s">
        <v>88</v>
      </c>
      <c r="C93" s="103"/>
      <c r="D93" s="104"/>
      <c r="E93" s="104"/>
      <c r="F93" s="104"/>
      <c r="G93" s="104"/>
      <c r="H93" s="104"/>
      <c r="I93" s="104"/>
      <c r="J93" s="105"/>
    </row>
    <row r="94" spans="1:10" ht="16" thickBot="1" x14ac:dyDescent="0.4">
      <c r="C94" s="106"/>
      <c r="D94" s="107"/>
      <c r="E94" s="107"/>
      <c r="F94" s="107"/>
      <c r="G94" s="107"/>
      <c r="H94" s="107"/>
      <c r="I94" s="107"/>
      <c r="J94" s="108"/>
    </row>
  </sheetData>
  <sheetProtection algorithmName="SHA-512" hashValue="33jyNj1QH2DqgMfou/RKlaxjQXM5gP2QSHlUsNVNa7upgGvpVBXdpDvLSHTTArF+IHbuiBZPhCLMxN6IontmdQ==" saltValue="09IAN/pF1phfvO3P8nqeaQ==" spinCount="100000" sheet="1" objects="1" scenarios="1"/>
  <mergeCells count="86">
    <mergeCell ref="A78:J78"/>
    <mergeCell ref="C73:J73"/>
    <mergeCell ref="A75:J75"/>
    <mergeCell ref="C76:D76"/>
    <mergeCell ref="C93:J94"/>
    <mergeCell ref="A79:XFD79"/>
    <mergeCell ref="A82:J82"/>
    <mergeCell ref="A83:J83"/>
    <mergeCell ref="A87:J87"/>
    <mergeCell ref="A81:J81"/>
    <mergeCell ref="A88:J88"/>
    <mergeCell ref="C92:J92"/>
    <mergeCell ref="A91:J91"/>
    <mergeCell ref="A80:J80"/>
    <mergeCell ref="A11:D11"/>
    <mergeCell ref="B14:D14"/>
    <mergeCell ref="I43:I45"/>
    <mergeCell ref="J43:J45"/>
    <mergeCell ref="A40:A42"/>
    <mergeCell ref="A43:A45"/>
    <mergeCell ref="C21:D21"/>
    <mergeCell ref="B17:D17"/>
    <mergeCell ref="B18:D18"/>
    <mergeCell ref="A21:B21"/>
    <mergeCell ref="A16:D16"/>
    <mergeCell ref="C22:D22"/>
    <mergeCell ref="A24:J24"/>
    <mergeCell ref="H23:J23"/>
    <mergeCell ref="B23:G23"/>
    <mergeCell ref="A31:J31"/>
    <mergeCell ref="A1:J1"/>
    <mergeCell ref="A2:J2"/>
    <mergeCell ref="A3:J3"/>
    <mergeCell ref="B5:D5"/>
    <mergeCell ref="E5:J22"/>
    <mergeCell ref="A22:B22"/>
    <mergeCell ref="B7:D7"/>
    <mergeCell ref="B8:D8"/>
    <mergeCell ref="B9:D9"/>
    <mergeCell ref="B10:D10"/>
    <mergeCell ref="B6:D6"/>
    <mergeCell ref="B12:D12"/>
    <mergeCell ref="B13:D13"/>
    <mergeCell ref="A4:J4"/>
    <mergeCell ref="A15:D15"/>
    <mergeCell ref="A20:D20"/>
    <mergeCell ref="A58:J58"/>
    <mergeCell ref="A59:J59"/>
    <mergeCell ref="A32:XFD32"/>
    <mergeCell ref="A29:XFD29"/>
    <mergeCell ref="A55:J55"/>
    <mergeCell ref="A56:J56"/>
    <mergeCell ref="A57:J57"/>
    <mergeCell ref="A35:A39"/>
    <mergeCell ref="I35:I39"/>
    <mergeCell ref="A30:J30"/>
    <mergeCell ref="J46:J51"/>
    <mergeCell ref="I46:I51"/>
    <mergeCell ref="A85:J85"/>
    <mergeCell ref="A86:J86"/>
    <mergeCell ref="A84:J84"/>
    <mergeCell ref="A60:J60"/>
    <mergeCell ref="A61:J61"/>
    <mergeCell ref="C65:J68"/>
    <mergeCell ref="A74:J74"/>
    <mergeCell ref="A69:J69"/>
    <mergeCell ref="A70:J70"/>
    <mergeCell ref="A71:J71"/>
    <mergeCell ref="C72:J72"/>
    <mergeCell ref="A62:J62"/>
    <mergeCell ref="A63:J63"/>
    <mergeCell ref="C64:J64"/>
    <mergeCell ref="C77:D77"/>
    <mergeCell ref="E76:J77"/>
    <mergeCell ref="B19:D19"/>
    <mergeCell ref="E53:H53"/>
    <mergeCell ref="A53:D53"/>
    <mergeCell ref="A54:J54"/>
    <mergeCell ref="J35:J39"/>
    <mergeCell ref="I40:I42"/>
    <mergeCell ref="J40:J42"/>
    <mergeCell ref="A46:A51"/>
    <mergeCell ref="A28:XFD28"/>
    <mergeCell ref="A25:XFD25"/>
    <mergeCell ref="A26:XFD26"/>
    <mergeCell ref="A27:J27"/>
  </mergeCells>
  <conditionalFormatting sqref="C77:D77">
    <cfRule type="cellIs" dxfId="1" priority="3" operator="lessThan">
      <formula>0</formula>
    </cfRule>
    <cfRule type="cellIs" dxfId="0" priority="4" operator="greaterThanOrEqual">
      <formula>0</formula>
    </cfRule>
  </conditionalFormatting>
  <pageMargins left="0.7" right="0.7" top="0.78740157499999996" bottom="0.78740157499999996" header="0.3" footer="0.3"/>
  <pageSetup paperSize="9" scale="34" orientation="landscape" r:id="rId1"/>
  <rowBreaks count="2" manualBreakCount="2">
    <brk id="26" max="9" man="1"/>
    <brk id="53" max="9"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Tabelle2!$C$1:$C$3</xm:f>
          </x14:formula1>
          <xm:sqref>B93</xm:sqref>
        </x14:dataValidation>
        <x14:dataValidation type="list" allowBlank="1" showInputMessage="1" showErrorMessage="1">
          <x14:formula1>
            <xm:f>Tabelle2!$D$1:$D$3</xm:f>
          </x14:formula1>
          <xm:sqref>F34:G34 F45:G45</xm:sqref>
        </x14:dataValidation>
        <x14:dataValidation type="list" allowBlank="1" showInputMessage="1" showErrorMessage="1">
          <x14:formula1>
            <xm:f>Tabelle2!$B$1:$B$3</xm:f>
          </x14:formula1>
          <xm:sqref>B6:D6</xm:sqref>
        </x14:dataValidation>
        <x14:dataValidation type="list" allowBlank="1" showInputMessage="1" showErrorMessage="1">
          <x14:formula1>
            <xm:f>Tabelle2!$A$1:$A$4</xm:f>
          </x14:formula1>
          <xm:sqref>B19:D19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4" sqref="A4"/>
    </sheetView>
  </sheetViews>
  <sheetFormatPr baseColWidth="10" defaultRowHeight="14.5" x14ac:dyDescent="0.35"/>
  <cols>
    <col min="1" max="1" width="88.453125" bestFit="1" customWidth="1"/>
    <col min="2" max="2" width="36.54296875" bestFit="1" customWidth="1"/>
    <col min="3" max="3" width="12" bestFit="1" customWidth="1"/>
  </cols>
  <sheetData>
    <row r="1" spans="1:4" x14ac:dyDescent="0.35">
      <c r="A1" t="s">
        <v>88</v>
      </c>
      <c r="B1" t="s">
        <v>88</v>
      </c>
      <c r="C1" t="s">
        <v>88</v>
      </c>
      <c r="D1">
        <v>1</v>
      </c>
    </row>
    <row r="2" spans="1:4" x14ac:dyDescent="0.35">
      <c r="A2" t="s">
        <v>68</v>
      </c>
      <c r="B2" t="s">
        <v>81</v>
      </c>
      <c r="C2" s="36" t="s">
        <v>87</v>
      </c>
      <c r="D2">
        <v>2</v>
      </c>
    </row>
    <row r="3" spans="1:4" x14ac:dyDescent="0.35">
      <c r="A3" t="s">
        <v>69</v>
      </c>
      <c r="B3" t="s">
        <v>82</v>
      </c>
      <c r="C3" s="36" t="s">
        <v>86</v>
      </c>
      <c r="D3">
        <v>3</v>
      </c>
    </row>
    <row r="4" spans="1:4" x14ac:dyDescent="0.35">
      <c r="A4" t="s">
        <v>70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Verwendungsnachweis</vt:lpstr>
      <vt:lpstr>Tabelle2</vt:lpstr>
      <vt:lpstr>Verwendungsnachweis!Druckbereich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Daniela (RPKS)</dc:creator>
  <cp:lastModifiedBy>Beck, Daniela (RPKS)</cp:lastModifiedBy>
  <cp:lastPrinted>2024-07-05T08:16:09Z</cp:lastPrinted>
  <dcterms:created xsi:type="dcterms:W3CDTF">2024-02-01T13:47:53Z</dcterms:created>
  <dcterms:modified xsi:type="dcterms:W3CDTF">2024-09-06T09:14:32Z</dcterms:modified>
</cp:coreProperties>
</file>